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Websites\ADA\ToBeUploaded\"/>
    </mc:Choice>
  </mc:AlternateContent>
  <bookViews>
    <workbookView xWindow="0" yWindow="0" windowWidth="23040" windowHeight="9408"/>
  </bookViews>
  <sheets>
    <sheet name="Mobile Home Stats" sheetId="1" r:id="rId1"/>
  </sheets>
  <calcPr calcId="152511"/>
</workbook>
</file>

<file path=xl/calcChain.xml><?xml version="1.0" encoding="utf-8"?>
<calcChain xmlns="http://schemas.openxmlformats.org/spreadsheetml/2006/main">
  <c r="F3" i="1" l="1"/>
  <c r="G21" i="1"/>
  <c r="H21" i="1"/>
  <c r="I21" i="1"/>
  <c r="J21" i="1"/>
  <c r="K21" i="1"/>
  <c r="L21" i="1"/>
  <c r="M21" i="1"/>
  <c r="N21" i="1"/>
  <c r="O21" i="1"/>
  <c r="P21" i="1"/>
  <c r="D21" i="1"/>
  <c r="C21" i="1"/>
  <c r="B21" i="1"/>
  <c r="E4" i="1"/>
  <c r="F4" i="1" s="1"/>
  <c r="E5" i="1"/>
  <c r="F5" i="1" s="1"/>
  <c r="E6" i="1"/>
  <c r="F6" i="1" s="1"/>
  <c r="E7" i="1"/>
  <c r="E8" i="1"/>
  <c r="E9" i="1"/>
  <c r="F9" i="1" s="1"/>
  <c r="E10" i="1"/>
  <c r="F10" i="1" s="1"/>
  <c r="E11" i="1"/>
  <c r="F11" i="1" s="1"/>
  <c r="E12" i="1"/>
  <c r="F12" i="1" s="1"/>
  <c r="E13" i="1"/>
  <c r="F13" i="1" s="1"/>
  <c r="E14" i="1"/>
  <c r="F14" i="1" s="1"/>
  <c r="E15" i="1"/>
  <c r="F15" i="1" s="1"/>
  <c r="E16" i="1"/>
  <c r="F16" i="1" s="1"/>
  <c r="E17" i="1"/>
  <c r="F17" i="1" s="1"/>
  <c r="E18" i="1"/>
  <c r="F18" i="1" s="1"/>
  <c r="E19" i="1"/>
  <c r="F19" i="1" s="1"/>
  <c r="E20" i="1"/>
  <c r="E3" i="1"/>
  <c r="E21" i="1" l="1"/>
  <c r="F21" i="1" s="1"/>
  <c r="F7" i="1"/>
</calcChain>
</file>

<file path=xl/sharedStrings.xml><?xml version="1.0" encoding="utf-8"?>
<sst xmlns="http://schemas.openxmlformats.org/spreadsheetml/2006/main" count="40" uniqueCount="39">
  <si>
    <r>
      <rPr>
        <sz val="8"/>
        <rFont val="Arial"/>
        <family val="2"/>
      </rPr>
      <t>CARSON CITY</t>
    </r>
  </si>
  <si>
    <r>
      <rPr>
        <sz val="8"/>
        <rFont val="Arial"/>
        <family val="2"/>
      </rPr>
      <t>CHURCHILL</t>
    </r>
  </si>
  <si>
    <r>
      <rPr>
        <sz val="8"/>
        <rFont val="Arial"/>
        <family val="2"/>
      </rPr>
      <t>CLARK</t>
    </r>
  </si>
  <si>
    <r>
      <rPr>
        <sz val="8"/>
        <rFont val="Arial"/>
        <family val="2"/>
      </rPr>
      <t>DOUGLAS</t>
    </r>
  </si>
  <si>
    <r>
      <rPr>
        <sz val="8"/>
        <rFont val="Arial"/>
        <family val="2"/>
      </rPr>
      <t>ELKO</t>
    </r>
  </si>
  <si>
    <r>
      <rPr>
        <sz val="8"/>
        <rFont val="Arial"/>
        <family val="2"/>
      </rPr>
      <t>ESMERALDA</t>
    </r>
  </si>
  <si>
    <r>
      <rPr>
        <sz val="8"/>
        <rFont val="Arial"/>
        <family val="2"/>
      </rPr>
      <t>EUREKA</t>
    </r>
  </si>
  <si>
    <r>
      <rPr>
        <sz val="8"/>
        <rFont val="Arial"/>
        <family val="2"/>
      </rPr>
      <t>HUMBOLDT</t>
    </r>
  </si>
  <si>
    <r>
      <rPr>
        <sz val="8"/>
        <rFont val="Arial"/>
        <family val="2"/>
      </rPr>
      <t>LANDER</t>
    </r>
  </si>
  <si>
    <r>
      <rPr>
        <sz val="8"/>
        <rFont val="Arial"/>
        <family val="2"/>
      </rPr>
      <t>LINCOLN</t>
    </r>
  </si>
  <si>
    <r>
      <rPr>
        <sz val="8"/>
        <rFont val="Arial"/>
        <family val="2"/>
      </rPr>
      <t>LYON</t>
    </r>
  </si>
  <si>
    <r>
      <rPr>
        <sz val="8"/>
        <rFont val="Arial"/>
        <family val="2"/>
      </rPr>
      <t>MINERAL</t>
    </r>
  </si>
  <si>
    <r>
      <rPr>
        <sz val="8"/>
        <rFont val="Arial"/>
        <family val="2"/>
      </rPr>
      <t>NYE</t>
    </r>
  </si>
  <si>
    <r>
      <rPr>
        <sz val="8"/>
        <rFont val="Arial"/>
        <family val="2"/>
      </rPr>
      <t>PERSHING</t>
    </r>
  </si>
  <si>
    <r>
      <rPr>
        <sz val="8"/>
        <rFont val="Arial"/>
        <family val="2"/>
      </rPr>
      <t>STOREY</t>
    </r>
  </si>
  <si>
    <r>
      <rPr>
        <sz val="8"/>
        <rFont val="Arial"/>
        <family val="2"/>
      </rPr>
      <t>WASHOE</t>
    </r>
  </si>
  <si>
    <r>
      <rPr>
        <sz val="8"/>
        <rFont val="Arial"/>
        <family val="2"/>
      </rPr>
      <t>WHITE PINE</t>
    </r>
  </si>
  <si>
    <r>
      <rPr>
        <sz val="8"/>
        <rFont val="Arial"/>
        <family val="2"/>
      </rPr>
      <t>OUT OF STATE</t>
    </r>
  </si>
  <si>
    <t>County</t>
  </si>
  <si>
    <t>Total Spaces</t>
  </si>
  <si>
    <t>Occupied Spaces</t>
  </si>
  <si>
    <t>Vacant Spaces</t>
  </si>
  <si>
    <t>Total Parks</t>
  </si>
  <si>
    <t>Mobiles Owned</t>
  </si>
  <si>
    <t>Totals</t>
  </si>
  <si>
    <t>Vcy. Rate</t>
  </si>
  <si>
    <t>NA</t>
  </si>
  <si>
    <t>From in-house data at Nevada Housing Division.</t>
  </si>
  <si>
    <t>State of Nevada Housing Division Mobile Home Park Statistics</t>
  </si>
  <si>
    <t xml:space="preserve">Data is for 2017. </t>
  </si>
  <si>
    <t>Electric Master Meter</t>
  </si>
  <si>
    <t>No electric master meter</t>
  </si>
  <si>
    <t>Master Water Meter</t>
  </si>
  <si>
    <t>No Master Water Meter</t>
  </si>
  <si>
    <t>Gas Master Meter</t>
  </si>
  <si>
    <t>No gas Master Meter</t>
  </si>
  <si>
    <t>Gas type -LPG</t>
  </si>
  <si>
    <t>Gas type - NAT</t>
  </si>
  <si>
    <t>Gas type - Unknown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</si>
</sst>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d/yyyy;@"/>
    <numFmt numFmtId="165" formatCode="_(* #,##0_);_(* \(#,##0\);_(* &quot;-&quot;??_);_(@_)"/>
    <numFmt numFmtId="166" formatCode="0.0%"/>
  </numFmts>
  <fonts count="8" x14ac:knownFonts="1">
    <font>
      <sz val="11"/>
      <color rgb="FF000000"/>
      <name val="Calibri"/>
      <family val="2"/>
    </font>
    <font>
      <b/>
      <sz val="14"/>
      <name val="Arial"/>
      <family val="2"/>
    </font>
    <font>
      <sz val="8"/>
      <name val="Arial"/>
      <family val="2"/>
    </font>
    <font>
      <sz val="11"/>
      <color rgb="FF000000"/>
      <name val="Calibri"/>
      <family val="2"/>
    </font>
    <font>
      <i/>
      <sz val="8"/>
      <color rgb="FF000000"/>
      <name val="Arial"/>
      <family val="2"/>
    </font>
    <font>
      <sz val="8"/>
      <color rgb="FF000000"/>
      <name val="Arial"/>
      <family val="2"/>
    </font>
    <font>
      <b/>
      <sz val="11"/>
      <color rgb="FF000000"/>
      <name val="Calibri"/>
      <family val="2"/>
    </font>
    <font>
      <b/>
      <sz val="8"/>
      <color rgb="FF00000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25">
    <xf numFmtId="0" fontId="0" fillId="0" borderId="0" xfId="0"/>
    <xf numFmtId="164" fontId="4" fillId="0" borderId="0" xfId="0" applyNumberFormat="1" applyFont="1" applyAlignment="1">
      <alignment horizontal="left" vertical="top"/>
    </xf>
    <xf numFmtId="0" fontId="5" fillId="0" borderId="1" xfId="0" applyFont="1" applyBorder="1" applyAlignment="1">
      <alignment horizontal="left" vertical="center" wrapText="1"/>
    </xf>
    <xf numFmtId="0" fontId="5" fillId="0" borderId="1" xfId="0" applyFont="1" applyBorder="1" applyAlignment="1">
      <alignment horizontal="right" vertical="center" wrapText="1"/>
    </xf>
    <xf numFmtId="0" fontId="5" fillId="0" borderId="2" xfId="0" applyFont="1" applyBorder="1" applyAlignment="1">
      <alignment horizontal="left" vertical="center" wrapText="1"/>
    </xf>
    <xf numFmtId="1" fontId="5" fillId="0" borderId="2" xfId="0" applyNumberFormat="1" applyFont="1" applyBorder="1" applyAlignment="1">
      <alignment horizontal="right" vertical="center" wrapText="1"/>
    </xf>
    <xf numFmtId="1" fontId="5" fillId="0" borderId="2" xfId="0" applyNumberFormat="1" applyFont="1" applyBorder="1" applyAlignment="1">
      <alignment horizontal="right" vertical="center" wrapText="1" indent="1"/>
    </xf>
    <xf numFmtId="0" fontId="5" fillId="0" borderId="3" xfId="0" applyFont="1" applyBorder="1" applyAlignment="1">
      <alignment horizontal="left" vertical="center" wrapText="1"/>
    </xf>
    <xf numFmtId="1" fontId="5" fillId="0" borderId="3"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1" fontId="5" fillId="0" borderId="3" xfId="0" applyNumberFormat="1" applyFont="1" applyBorder="1" applyAlignment="1">
      <alignment horizontal="right" vertical="center" wrapText="1" indent="1"/>
    </xf>
    <xf numFmtId="3" fontId="5" fillId="0" borderId="2" xfId="0" applyNumberFormat="1" applyFont="1" applyBorder="1" applyAlignment="1">
      <alignment horizontal="right" vertical="center" wrapText="1"/>
    </xf>
    <xf numFmtId="1" fontId="5" fillId="0" borderId="1" xfId="0" applyNumberFormat="1" applyFont="1" applyBorder="1" applyAlignment="1">
      <alignment horizontal="right" vertical="center" wrapText="1"/>
    </xf>
    <xf numFmtId="1" fontId="5" fillId="0" borderId="1" xfId="0" applyNumberFormat="1" applyFont="1" applyBorder="1" applyAlignment="1">
      <alignment horizontal="right" vertical="center" wrapText="1" indent="1"/>
    </xf>
    <xf numFmtId="0" fontId="4" fillId="0" borderId="0" xfId="0" applyFont="1" applyAlignment="1">
      <alignment horizontal="left" vertical="top"/>
    </xf>
    <xf numFmtId="3" fontId="5" fillId="0" borderId="1" xfId="0" applyNumberFormat="1" applyFont="1" applyBorder="1" applyAlignment="1">
      <alignment horizontal="right" vertical="center" wrapText="1"/>
    </xf>
    <xf numFmtId="0" fontId="6" fillId="0" borderId="0" xfId="0" applyFont="1"/>
    <xf numFmtId="0" fontId="6" fillId="0" borderId="0" xfId="0" applyFont="1" applyAlignment="1">
      <alignment wrapText="1"/>
    </xf>
    <xf numFmtId="0" fontId="7" fillId="0" borderId="4" xfId="0" applyFont="1" applyFill="1" applyBorder="1" applyAlignment="1">
      <alignment horizontal="left" vertical="center" wrapText="1"/>
    </xf>
    <xf numFmtId="165" fontId="6" fillId="0" borderId="0" xfId="1" applyNumberFormat="1" applyFont="1"/>
    <xf numFmtId="166" fontId="5" fillId="0" borderId="1" xfId="2" applyNumberFormat="1" applyFont="1" applyBorder="1" applyAlignment="1">
      <alignment horizontal="right" vertical="center" wrapText="1"/>
    </xf>
    <xf numFmtId="166" fontId="5" fillId="0" borderId="1" xfId="2" applyNumberFormat="1" applyFont="1" applyBorder="1" applyAlignment="1">
      <alignment horizontal="right" vertical="center" wrapText="1"/>
    </xf>
    <xf numFmtId="166" fontId="7" fillId="0" borderId="1" xfId="2" applyNumberFormat="1" applyFont="1" applyBorder="1" applyAlignment="1">
      <alignment horizontal="right" vertical="center" wrapText="1"/>
    </xf>
    <xf numFmtId="0" fontId="5" fillId="0" borderId="0" xfId="0" applyFont="1" applyFill="1" applyBorder="1" applyAlignment="1">
      <alignment horizontal="left" vertical="center"/>
    </xf>
    <xf numFmtId="0" fontId="1" fillId="0" borderId="0" xfId="0" applyFont="1" applyAlignment="1">
      <alignment horizontal="left" vertical="top"/>
    </xf>
  </cellXfs>
  <cellStyles count="3">
    <cellStyle name="Comma" xfId="1" builtinId="3"/>
    <cellStyle name="Normal" xfId="0" builtinId="0"/>
    <cellStyle name="Percent" xfId="2" builtinId="5"/>
  </cellStyles>
  <dxfs count="3">
    <dxf>
      <font>
        <b val="0"/>
        <i val="0"/>
        <strike val="0"/>
        <condense val="0"/>
        <extend val="0"/>
        <outline val="0"/>
        <shadow val="0"/>
        <u val="none"/>
        <vertAlign val="baseline"/>
        <sz val="8"/>
        <color rgb="FF000000"/>
        <name val="Arial"/>
        <scheme val="none"/>
      </font>
      <numFmt numFmtId="166" formatCode="0.0%"/>
      <alignment horizontal="right" vertical="center" textRotation="0" wrapText="1" indent="0" justifyLastLine="0" shrinkToFit="0" readingOrder="0"/>
      <border diagonalUp="0" diagonalDown="0">
        <left style="thin">
          <color indexed="64"/>
        </left>
        <right style="thin">
          <color indexed="64"/>
        </right>
        <top style="double">
          <color indexed="64"/>
        </top>
        <bottom style="double">
          <color indexed="64"/>
        </bottom>
        <vertical/>
        <horizontal/>
      </border>
    </dxf>
    <dxf>
      <font>
        <b val="0"/>
        <i val="0"/>
        <strike val="0"/>
        <condense val="0"/>
        <extend val="0"/>
        <outline val="0"/>
        <shadow val="0"/>
        <u val="none"/>
        <vertAlign val="baseline"/>
        <sz val="8"/>
        <color rgb="FF000000"/>
        <name val="Arial"/>
        <scheme val="none"/>
      </font>
      <numFmt numFmtId="3" formatCode="#,##0"/>
      <alignment horizontal="right" vertical="center" textRotation="0" wrapText="1" indent="0" justifyLastLine="0" shrinkToFit="0" readingOrder="0"/>
      <border diagonalUp="0" diagonalDown="0">
        <left style="thin">
          <color indexed="64"/>
        </left>
        <right style="thin">
          <color indexed="64"/>
        </right>
        <top style="double">
          <color indexed="64"/>
        </top>
        <bottom style="double">
          <color indexed="64"/>
        </bottom>
        <vertical/>
        <horizontal/>
      </border>
    </dxf>
    <dxf>
      <font>
        <b/>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2:P21" totalsRowShown="0" headerRowDxfId="2">
  <autoFilter ref="A2:P21"/>
  <tableColumns count="16">
    <tableColumn id="1" name="County"/>
    <tableColumn id="2" name="Total Parks"/>
    <tableColumn id="3" name="Total Spaces"/>
    <tableColumn id="4" name="Occupied Spaces"/>
    <tableColumn id="5" name="Vacant Spaces" dataDxfId="1"/>
    <tableColumn id="6" name="Vcy. Rate" dataDxfId="0" dataCellStyle="Percent">
      <calculatedColumnFormula>E3/C3</calculatedColumnFormula>
    </tableColumn>
    <tableColumn id="7" name="Mobiles Owned"/>
    <tableColumn id="8" name="Electric Master Meter"/>
    <tableColumn id="9" name="No electric master meter"/>
    <tableColumn id="10" name="Master Water Meter"/>
    <tableColumn id="11" name="No Master Water Meter"/>
    <tableColumn id="12" name="Gas Master Meter"/>
    <tableColumn id="13" name="No gas Master Meter"/>
    <tableColumn id="14" name="Gas type -LPG"/>
    <tableColumn id="15" name="Gas type - NAT"/>
    <tableColumn id="16" name="Gas type - Unknown"/>
  </tableColumns>
  <tableStyleInfo name="TableStyleMedium1" showFirstColumn="0" showLastColumn="0" showRowStripes="1" showColumnStripes="0"/>
  <extLst>
    <ext xmlns:x14="http://schemas.microsoft.com/office/spreadsheetml/2009/9/main" uri="{504A1905-F514-4f6f-8877-14C23A59335A}">
      <x14:table altText="Mobile Home Park Statistics" altTextSummary="Number of mobile home parks, spaces, occupied spaces, vacant spaces as reflected in Nevada Housing Division data on licensed parks. Data is organized by county. Also includes data on master meters and gas typ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abSelected="1" workbookViewId="0">
      <selection activeCell="A42" sqref="A42"/>
    </sheetView>
  </sheetViews>
  <sheetFormatPr defaultRowHeight="14.4" x14ac:dyDescent="0.3"/>
  <cols>
    <col min="1" max="1" width="15.109375" customWidth="1"/>
    <col min="2" max="2" width="8.33203125" customWidth="1"/>
    <col min="3" max="3" width="10.5546875" customWidth="1"/>
    <col min="4" max="4" width="12.44140625" customWidth="1"/>
    <col min="5" max="5" width="10.88671875" customWidth="1"/>
    <col min="6" max="6" width="11.33203125" customWidth="1"/>
    <col min="7" max="7" width="11.109375" customWidth="1"/>
    <col min="8" max="8" width="11.6640625" customWidth="1"/>
    <col min="9" max="9" width="11.109375" customWidth="1"/>
    <col min="10" max="10" width="12.109375" customWidth="1"/>
    <col min="11" max="11" width="13.88671875" customWidth="1"/>
    <col min="12" max="12" width="11.44140625" customWidth="1"/>
    <col min="13" max="13" width="11.6640625" customWidth="1"/>
    <col min="14" max="14" width="7.44140625" customWidth="1"/>
    <col min="15" max="15" width="7.88671875" customWidth="1"/>
    <col min="16" max="16" width="11.33203125" customWidth="1"/>
  </cols>
  <sheetData>
    <row r="1" spans="1:16" ht="17.399999999999999" x14ac:dyDescent="0.3">
      <c r="A1" s="24" t="s">
        <v>28</v>
      </c>
    </row>
    <row r="2" spans="1:16" s="16" customFormat="1" ht="58.5" customHeight="1" thickBot="1" x14ac:dyDescent="0.35">
      <c r="A2" s="17" t="s">
        <v>18</v>
      </c>
      <c r="B2" s="17" t="s">
        <v>22</v>
      </c>
      <c r="C2" s="17" t="s">
        <v>19</v>
      </c>
      <c r="D2" s="17" t="s">
        <v>20</v>
      </c>
      <c r="E2" s="17" t="s">
        <v>21</v>
      </c>
      <c r="F2" s="17" t="s">
        <v>25</v>
      </c>
      <c r="G2" s="17" t="s">
        <v>23</v>
      </c>
      <c r="H2" s="17" t="s">
        <v>30</v>
      </c>
      <c r="I2" s="17" t="s">
        <v>31</v>
      </c>
      <c r="J2" s="17" t="s">
        <v>32</v>
      </c>
      <c r="K2" s="17" t="s">
        <v>33</v>
      </c>
      <c r="L2" s="17" t="s">
        <v>34</v>
      </c>
      <c r="M2" s="17" t="s">
        <v>35</v>
      </c>
      <c r="N2" s="17" t="s">
        <v>36</v>
      </c>
      <c r="O2" s="17" t="s">
        <v>37</v>
      </c>
      <c r="P2" s="17" t="s">
        <v>38</v>
      </c>
    </row>
    <row r="3" spans="1:16" ht="25.95" customHeight="1" thickTop="1" thickBot="1" x14ac:dyDescent="0.35">
      <c r="A3" s="2" t="s">
        <v>0</v>
      </c>
      <c r="B3" s="3">
        <v>26</v>
      </c>
      <c r="C3" s="15">
        <v>1708</v>
      </c>
      <c r="D3" s="15">
        <v>1647</v>
      </c>
      <c r="E3" s="15">
        <f>C3-D3</f>
        <v>61</v>
      </c>
      <c r="F3" s="20">
        <f>E3/C3</f>
        <v>3.5714285714285712E-2</v>
      </c>
      <c r="G3" s="3">
        <v>137</v>
      </c>
      <c r="H3" s="3">
        <v>8</v>
      </c>
      <c r="I3" s="3">
        <v>18</v>
      </c>
      <c r="J3" s="3">
        <v>10</v>
      </c>
      <c r="K3" s="3">
        <v>16</v>
      </c>
      <c r="L3" s="3">
        <v>2</v>
      </c>
      <c r="M3" s="3">
        <v>24</v>
      </c>
      <c r="N3" s="3">
        <v>2</v>
      </c>
      <c r="O3" s="3">
        <v>23</v>
      </c>
      <c r="P3" s="3">
        <v>1</v>
      </c>
    </row>
    <row r="4" spans="1:16" ht="21.6" customHeight="1" thickTop="1" thickBot="1" x14ac:dyDescent="0.35">
      <c r="A4" s="4" t="s">
        <v>1</v>
      </c>
      <c r="B4" s="5">
        <v>22</v>
      </c>
      <c r="C4" s="5">
        <v>691</v>
      </c>
      <c r="D4" s="5">
        <v>566</v>
      </c>
      <c r="E4" s="15">
        <f t="shared" ref="E4:E20" si="0">C4-D4</f>
        <v>125</v>
      </c>
      <c r="F4" s="20">
        <f t="shared" ref="F4:F21" si="1">E4/C4</f>
        <v>0.18089725036179449</v>
      </c>
      <c r="G4" s="5">
        <v>94</v>
      </c>
      <c r="H4" s="5">
        <v>11</v>
      </c>
      <c r="I4" s="5">
        <v>11</v>
      </c>
      <c r="J4" s="5">
        <v>6</v>
      </c>
      <c r="K4" s="5">
        <v>16</v>
      </c>
      <c r="L4" s="5">
        <v>3</v>
      </c>
      <c r="M4" s="5">
        <v>19</v>
      </c>
      <c r="N4" s="5">
        <v>3</v>
      </c>
      <c r="O4" s="5">
        <v>17</v>
      </c>
      <c r="P4" s="6">
        <v>2</v>
      </c>
    </row>
    <row r="5" spans="1:16" ht="21.45" customHeight="1" thickTop="1" thickBot="1" x14ac:dyDescent="0.35">
      <c r="A5" s="7" t="s">
        <v>2</v>
      </c>
      <c r="B5" s="8">
        <v>117</v>
      </c>
      <c r="C5" s="9">
        <v>17356</v>
      </c>
      <c r="D5" s="9">
        <v>14422</v>
      </c>
      <c r="E5" s="15">
        <f t="shared" si="0"/>
        <v>2934</v>
      </c>
      <c r="F5" s="20">
        <f t="shared" si="1"/>
        <v>0.16904816778059462</v>
      </c>
      <c r="G5" s="9">
        <v>2799</v>
      </c>
      <c r="H5" s="8">
        <v>35</v>
      </c>
      <c r="I5" s="8">
        <v>82</v>
      </c>
      <c r="J5" s="8">
        <v>60</v>
      </c>
      <c r="K5" s="8">
        <v>57</v>
      </c>
      <c r="L5" s="8">
        <v>16</v>
      </c>
      <c r="M5" s="8">
        <v>101</v>
      </c>
      <c r="N5" s="8">
        <v>22</v>
      </c>
      <c r="O5" s="8">
        <v>86</v>
      </c>
      <c r="P5" s="10">
        <v>9</v>
      </c>
    </row>
    <row r="6" spans="1:16" ht="21.6" customHeight="1" thickTop="1" thickBot="1" x14ac:dyDescent="0.35">
      <c r="A6" s="4" t="s">
        <v>3</v>
      </c>
      <c r="B6" s="5">
        <v>9</v>
      </c>
      <c r="C6" s="5">
        <v>432</v>
      </c>
      <c r="D6" s="5">
        <v>395</v>
      </c>
      <c r="E6" s="15">
        <f t="shared" si="0"/>
        <v>37</v>
      </c>
      <c r="F6" s="20">
        <f t="shared" si="1"/>
        <v>8.5648148148148154E-2</v>
      </c>
      <c r="G6" s="5">
        <v>51</v>
      </c>
      <c r="H6" s="5">
        <v>2</v>
      </c>
      <c r="I6" s="5">
        <v>7</v>
      </c>
      <c r="J6" s="5">
        <v>4</v>
      </c>
      <c r="K6" s="5">
        <v>5</v>
      </c>
      <c r="L6" s="5">
        <v>1</v>
      </c>
      <c r="M6" s="5">
        <v>8</v>
      </c>
      <c r="N6" s="5">
        <v>3</v>
      </c>
      <c r="O6" s="5">
        <v>5</v>
      </c>
      <c r="P6" s="6">
        <v>1</v>
      </c>
    </row>
    <row r="7" spans="1:16" ht="21.45" customHeight="1" thickTop="1" thickBot="1" x14ac:dyDescent="0.35">
      <c r="A7" s="7" t="s">
        <v>4</v>
      </c>
      <c r="B7" s="8">
        <v>53</v>
      </c>
      <c r="C7" s="9">
        <v>2080</v>
      </c>
      <c r="D7" s="9">
        <v>1685</v>
      </c>
      <c r="E7" s="15">
        <f t="shared" si="0"/>
        <v>395</v>
      </c>
      <c r="F7" s="20">
        <f t="shared" si="1"/>
        <v>0.18990384615384615</v>
      </c>
      <c r="G7" s="8">
        <v>267</v>
      </c>
      <c r="H7" s="8">
        <v>4</v>
      </c>
      <c r="I7" s="8">
        <v>49</v>
      </c>
      <c r="J7" s="8">
        <v>15</v>
      </c>
      <c r="K7" s="8">
        <v>38</v>
      </c>
      <c r="L7" s="8">
        <v>4</v>
      </c>
      <c r="M7" s="8">
        <v>49</v>
      </c>
      <c r="N7" s="8">
        <v>20</v>
      </c>
      <c r="O7" s="8">
        <v>19</v>
      </c>
      <c r="P7" s="10">
        <v>14</v>
      </c>
    </row>
    <row r="8" spans="1:16" ht="21.6" customHeight="1" thickTop="1" thickBot="1" x14ac:dyDescent="0.35">
      <c r="A8" s="4" t="s">
        <v>5</v>
      </c>
      <c r="B8" s="5">
        <v>0</v>
      </c>
      <c r="C8" s="5">
        <v>0</v>
      </c>
      <c r="D8" s="5">
        <v>0</v>
      </c>
      <c r="E8" s="15">
        <f t="shared" si="0"/>
        <v>0</v>
      </c>
      <c r="F8" s="21" t="s">
        <v>26</v>
      </c>
      <c r="G8" s="5">
        <v>0</v>
      </c>
      <c r="H8" s="5">
        <v>0</v>
      </c>
      <c r="I8" s="5">
        <v>0</v>
      </c>
      <c r="J8" s="5">
        <v>0</v>
      </c>
      <c r="K8" s="5">
        <v>0</v>
      </c>
      <c r="L8" s="5">
        <v>0</v>
      </c>
      <c r="M8" s="5">
        <v>0</v>
      </c>
      <c r="N8" s="5">
        <v>0</v>
      </c>
      <c r="O8" s="5">
        <v>0</v>
      </c>
      <c r="P8" s="6">
        <v>0</v>
      </c>
    </row>
    <row r="9" spans="1:16" ht="21.45" customHeight="1" thickTop="1" thickBot="1" x14ac:dyDescent="0.35">
      <c r="A9" s="7" t="s">
        <v>6</v>
      </c>
      <c r="B9" s="8">
        <v>2</v>
      </c>
      <c r="C9" s="8">
        <v>27</v>
      </c>
      <c r="D9" s="8">
        <v>22</v>
      </c>
      <c r="E9" s="15">
        <f t="shared" si="0"/>
        <v>5</v>
      </c>
      <c r="F9" s="20">
        <f t="shared" si="1"/>
        <v>0.18518518518518517</v>
      </c>
      <c r="G9" s="8">
        <v>1</v>
      </c>
      <c r="H9" s="8">
        <v>1</v>
      </c>
      <c r="I9" s="8">
        <v>1</v>
      </c>
      <c r="J9" s="8">
        <v>1</v>
      </c>
      <c r="K9" s="8">
        <v>1</v>
      </c>
      <c r="L9" s="8">
        <v>0</v>
      </c>
      <c r="M9" s="8">
        <v>2</v>
      </c>
      <c r="N9" s="8">
        <v>2</v>
      </c>
      <c r="O9" s="8">
        <v>0</v>
      </c>
      <c r="P9" s="10">
        <v>0</v>
      </c>
    </row>
    <row r="10" spans="1:16" ht="21.6" customHeight="1" thickTop="1" thickBot="1" x14ac:dyDescent="0.35">
      <c r="A10" s="4" t="s">
        <v>7</v>
      </c>
      <c r="B10" s="5">
        <v>17</v>
      </c>
      <c r="C10" s="5">
        <v>620</v>
      </c>
      <c r="D10" s="5">
        <v>462</v>
      </c>
      <c r="E10" s="15">
        <f t="shared" si="0"/>
        <v>158</v>
      </c>
      <c r="F10" s="20">
        <f t="shared" si="1"/>
        <v>0.25483870967741934</v>
      </c>
      <c r="G10" s="5">
        <v>49</v>
      </c>
      <c r="H10" s="5">
        <v>6</v>
      </c>
      <c r="I10" s="5">
        <v>11</v>
      </c>
      <c r="J10" s="5">
        <v>6</v>
      </c>
      <c r="K10" s="5">
        <v>11</v>
      </c>
      <c r="L10" s="5">
        <v>2</v>
      </c>
      <c r="M10" s="5">
        <v>15</v>
      </c>
      <c r="N10" s="5">
        <v>4</v>
      </c>
      <c r="O10" s="5">
        <v>11</v>
      </c>
      <c r="P10" s="6">
        <v>2</v>
      </c>
    </row>
    <row r="11" spans="1:16" ht="21.45" customHeight="1" thickTop="1" thickBot="1" x14ac:dyDescent="0.35">
      <c r="A11" s="7" t="s">
        <v>8</v>
      </c>
      <c r="B11" s="8">
        <v>5</v>
      </c>
      <c r="C11" s="8">
        <v>219</v>
      </c>
      <c r="D11" s="8">
        <v>135</v>
      </c>
      <c r="E11" s="15">
        <f t="shared" si="0"/>
        <v>84</v>
      </c>
      <c r="F11" s="20">
        <f t="shared" si="1"/>
        <v>0.38356164383561642</v>
      </c>
      <c r="G11" s="8">
        <v>14</v>
      </c>
      <c r="H11" s="8">
        <v>1</v>
      </c>
      <c r="I11" s="8">
        <v>4</v>
      </c>
      <c r="J11" s="8">
        <v>3</v>
      </c>
      <c r="K11" s="8">
        <v>2</v>
      </c>
      <c r="L11" s="8">
        <v>1</v>
      </c>
      <c r="M11" s="8">
        <v>4</v>
      </c>
      <c r="N11" s="8">
        <v>0</v>
      </c>
      <c r="O11" s="8">
        <v>4</v>
      </c>
      <c r="P11" s="10">
        <v>1</v>
      </c>
    </row>
    <row r="12" spans="1:16" ht="21.6" customHeight="1" thickTop="1" thickBot="1" x14ac:dyDescent="0.35">
      <c r="A12" s="4" t="s">
        <v>9</v>
      </c>
      <c r="B12" s="5">
        <v>4</v>
      </c>
      <c r="C12" s="5">
        <v>115</v>
      </c>
      <c r="D12" s="5">
        <v>92</v>
      </c>
      <c r="E12" s="15">
        <f t="shared" si="0"/>
        <v>23</v>
      </c>
      <c r="F12" s="20">
        <f t="shared" si="1"/>
        <v>0.2</v>
      </c>
      <c r="G12" s="5">
        <v>8</v>
      </c>
      <c r="H12" s="5">
        <v>2</v>
      </c>
      <c r="I12" s="5">
        <v>2</v>
      </c>
      <c r="J12" s="5">
        <v>2</v>
      </c>
      <c r="K12" s="5">
        <v>2</v>
      </c>
      <c r="L12" s="5">
        <v>0</v>
      </c>
      <c r="M12" s="5">
        <v>4</v>
      </c>
      <c r="N12" s="5">
        <v>4</v>
      </c>
      <c r="O12" s="5">
        <v>0</v>
      </c>
      <c r="P12" s="6">
        <v>0</v>
      </c>
    </row>
    <row r="13" spans="1:16" ht="21.45" customHeight="1" thickTop="1" thickBot="1" x14ac:dyDescent="0.35">
      <c r="A13" s="7" t="s">
        <v>10</v>
      </c>
      <c r="B13" s="8">
        <v>23</v>
      </c>
      <c r="C13" s="8">
        <v>858</v>
      </c>
      <c r="D13" s="8">
        <v>710</v>
      </c>
      <c r="E13" s="15">
        <f t="shared" si="0"/>
        <v>148</v>
      </c>
      <c r="F13" s="21">
        <f t="shared" si="1"/>
        <v>0.17249417249417248</v>
      </c>
      <c r="G13" s="8">
        <v>91</v>
      </c>
      <c r="H13" s="8">
        <v>8</v>
      </c>
      <c r="I13" s="8">
        <v>15</v>
      </c>
      <c r="J13" s="8">
        <v>6</v>
      </c>
      <c r="K13" s="8">
        <v>17</v>
      </c>
      <c r="L13" s="8">
        <v>5</v>
      </c>
      <c r="M13" s="8">
        <v>18</v>
      </c>
      <c r="N13" s="8">
        <v>6</v>
      </c>
      <c r="O13" s="8">
        <v>11</v>
      </c>
      <c r="P13" s="10">
        <v>6</v>
      </c>
    </row>
    <row r="14" spans="1:16" ht="21.6" customHeight="1" thickTop="1" thickBot="1" x14ac:dyDescent="0.35">
      <c r="A14" s="4" t="s">
        <v>11</v>
      </c>
      <c r="B14" s="5">
        <v>3</v>
      </c>
      <c r="C14" s="5">
        <v>55</v>
      </c>
      <c r="D14" s="5">
        <v>23</v>
      </c>
      <c r="E14" s="15">
        <f t="shared" si="0"/>
        <v>32</v>
      </c>
      <c r="F14" s="20">
        <f t="shared" si="1"/>
        <v>0.58181818181818179</v>
      </c>
      <c r="G14" s="5">
        <v>0</v>
      </c>
      <c r="H14" s="5">
        <v>0</v>
      </c>
      <c r="I14" s="5">
        <v>3</v>
      </c>
      <c r="J14" s="5">
        <v>0</v>
      </c>
      <c r="K14" s="5">
        <v>3</v>
      </c>
      <c r="L14" s="5">
        <v>0</v>
      </c>
      <c r="M14" s="5">
        <v>3</v>
      </c>
      <c r="N14" s="5">
        <v>2</v>
      </c>
      <c r="O14" s="5">
        <v>1</v>
      </c>
      <c r="P14" s="6">
        <v>0</v>
      </c>
    </row>
    <row r="15" spans="1:16" ht="21.45" customHeight="1" thickTop="1" thickBot="1" x14ac:dyDescent="0.35">
      <c r="A15" s="7" t="s">
        <v>12</v>
      </c>
      <c r="B15" s="8">
        <v>22</v>
      </c>
      <c r="C15" s="8">
        <v>703</v>
      </c>
      <c r="D15" s="8">
        <v>520</v>
      </c>
      <c r="E15" s="15">
        <f t="shared" si="0"/>
        <v>183</v>
      </c>
      <c r="F15" s="20">
        <f t="shared" si="1"/>
        <v>0.26031294452347081</v>
      </c>
      <c r="G15" s="8">
        <v>188</v>
      </c>
      <c r="H15" s="8">
        <v>8</v>
      </c>
      <c r="I15" s="8">
        <v>14</v>
      </c>
      <c r="J15" s="8">
        <v>2</v>
      </c>
      <c r="K15" s="8">
        <v>20</v>
      </c>
      <c r="L15" s="8">
        <v>2</v>
      </c>
      <c r="M15" s="8">
        <v>20</v>
      </c>
      <c r="N15" s="8">
        <v>17</v>
      </c>
      <c r="O15" s="8">
        <v>1</v>
      </c>
      <c r="P15" s="10">
        <v>4</v>
      </c>
    </row>
    <row r="16" spans="1:16" ht="21.6" customHeight="1" thickTop="1" thickBot="1" x14ac:dyDescent="0.35">
      <c r="A16" s="4" t="s">
        <v>13</v>
      </c>
      <c r="B16" s="5">
        <v>7</v>
      </c>
      <c r="C16" s="5">
        <v>136</v>
      </c>
      <c r="D16" s="5">
        <v>85</v>
      </c>
      <c r="E16" s="15">
        <f t="shared" si="0"/>
        <v>51</v>
      </c>
      <c r="F16" s="20">
        <f t="shared" si="1"/>
        <v>0.375</v>
      </c>
      <c r="G16" s="5">
        <v>10</v>
      </c>
      <c r="H16" s="5">
        <v>3</v>
      </c>
      <c r="I16" s="5">
        <v>4</v>
      </c>
      <c r="J16" s="5">
        <v>3</v>
      </c>
      <c r="K16" s="5">
        <v>4</v>
      </c>
      <c r="L16" s="5">
        <v>0</v>
      </c>
      <c r="M16" s="5">
        <v>7</v>
      </c>
      <c r="N16" s="5">
        <v>2</v>
      </c>
      <c r="O16" s="5">
        <v>4</v>
      </c>
      <c r="P16" s="6">
        <v>1</v>
      </c>
    </row>
    <row r="17" spans="1:16" ht="21.45" customHeight="1" thickTop="1" thickBot="1" x14ac:dyDescent="0.35">
      <c r="A17" s="7" t="s">
        <v>14</v>
      </c>
      <c r="B17" s="8">
        <v>1</v>
      </c>
      <c r="C17" s="8">
        <v>94</v>
      </c>
      <c r="D17" s="8">
        <v>93</v>
      </c>
      <c r="E17" s="15">
        <f t="shared" si="0"/>
        <v>1</v>
      </c>
      <c r="F17" s="20">
        <f t="shared" si="1"/>
        <v>1.0638297872340425E-2</v>
      </c>
      <c r="G17" s="8">
        <v>1</v>
      </c>
      <c r="H17" s="8">
        <v>0</v>
      </c>
      <c r="I17" s="8">
        <v>1</v>
      </c>
      <c r="J17" s="8">
        <v>0</v>
      </c>
      <c r="K17" s="8">
        <v>1</v>
      </c>
      <c r="L17" s="8">
        <v>0</v>
      </c>
      <c r="M17" s="8">
        <v>1</v>
      </c>
      <c r="N17" s="8">
        <v>1</v>
      </c>
      <c r="O17" s="8">
        <v>0</v>
      </c>
      <c r="P17" s="10">
        <v>0</v>
      </c>
    </row>
    <row r="18" spans="1:16" ht="21.6" customHeight="1" thickTop="1" thickBot="1" x14ac:dyDescent="0.35">
      <c r="A18" s="4" t="s">
        <v>15</v>
      </c>
      <c r="B18" s="5">
        <v>92</v>
      </c>
      <c r="C18" s="11">
        <v>6145</v>
      </c>
      <c r="D18" s="11">
        <v>5583</v>
      </c>
      <c r="E18" s="15">
        <f t="shared" si="0"/>
        <v>562</v>
      </c>
      <c r="F18" s="20">
        <f t="shared" si="1"/>
        <v>9.1456468673718469E-2</v>
      </c>
      <c r="G18" s="5">
        <v>479</v>
      </c>
      <c r="H18" s="5">
        <v>35</v>
      </c>
      <c r="I18" s="5">
        <v>57</v>
      </c>
      <c r="J18" s="5">
        <v>39</v>
      </c>
      <c r="K18" s="5">
        <v>53</v>
      </c>
      <c r="L18" s="5">
        <v>11</v>
      </c>
      <c r="M18" s="5">
        <v>81</v>
      </c>
      <c r="N18" s="5">
        <v>22</v>
      </c>
      <c r="O18" s="5">
        <v>62</v>
      </c>
      <c r="P18" s="6">
        <v>8</v>
      </c>
    </row>
    <row r="19" spans="1:16" ht="21.45" customHeight="1" thickTop="1" thickBot="1" x14ac:dyDescent="0.35">
      <c r="A19" s="7" t="s">
        <v>16</v>
      </c>
      <c r="B19" s="8">
        <v>12</v>
      </c>
      <c r="C19" s="8">
        <v>259</v>
      </c>
      <c r="D19" s="8">
        <v>167</v>
      </c>
      <c r="E19" s="15">
        <f t="shared" si="0"/>
        <v>92</v>
      </c>
      <c r="F19" s="20">
        <f t="shared" si="1"/>
        <v>0.35521235521235522</v>
      </c>
      <c r="G19" s="8">
        <v>41</v>
      </c>
      <c r="H19" s="8">
        <v>2</v>
      </c>
      <c r="I19" s="8">
        <v>10</v>
      </c>
      <c r="J19" s="8">
        <v>5</v>
      </c>
      <c r="K19" s="8">
        <v>7</v>
      </c>
      <c r="L19" s="8">
        <v>1</v>
      </c>
      <c r="M19" s="8">
        <v>11</v>
      </c>
      <c r="N19" s="8">
        <v>10</v>
      </c>
      <c r="O19" s="8">
        <v>0</v>
      </c>
      <c r="P19" s="10">
        <v>2</v>
      </c>
    </row>
    <row r="20" spans="1:16" ht="21.45" customHeight="1" thickTop="1" thickBot="1" x14ac:dyDescent="0.35">
      <c r="A20" s="2" t="s">
        <v>17</v>
      </c>
      <c r="B20" s="12">
        <v>0</v>
      </c>
      <c r="C20" s="12">
        <v>0</v>
      </c>
      <c r="D20" s="12">
        <v>0</v>
      </c>
      <c r="E20" s="15">
        <f t="shared" si="0"/>
        <v>0</v>
      </c>
      <c r="F20" s="21" t="s">
        <v>26</v>
      </c>
      <c r="G20" s="12">
        <v>0</v>
      </c>
      <c r="H20" s="12">
        <v>0</v>
      </c>
      <c r="I20" s="12">
        <v>0</v>
      </c>
      <c r="J20" s="12">
        <v>0</v>
      </c>
      <c r="K20" s="12">
        <v>0</v>
      </c>
      <c r="L20" s="12">
        <v>0</v>
      </c>
      <c r="M20" s="12">
        <v>0</v>
      </c>
      <c r="N20" s="12">
        <v>0</v>
      </c>
      <c r="O20" s="12">
        <v>0</v>
      </c>
      <c r="P20" s="13">
        <v>0</v>
      </c>
    </row>
    <row r="21" spans="1:16" ht="15.6" thickTop="1" thickBot="1" x14ac:dyDescent="0.35">
      <c r="A21" s="18" t="s">
        <v>24</v>
      </c>
      <c r="B21" s="19">
        <f>SUM(B3:B20)</f>
        <v>415</v>
      </c>
      <c r="C21" s="19">
        <f>SUM(C3:C20)</f>
        <v>31498</v>
      </c>
      <c r="D21" s="19">
        <f>SUM(D3:D20)</f>
        <v>26607</v>
      </c>
      <c r="E21" s="19">
        <f t="shared" ref="E21:P21" si="2">SUM(E3:E20)</f>
        <v>4891</v>
      </c>
      <c r="F21" s="22">
        <f t="shared" si="1"/>
        <v>0.15527970029843163</v>
      </c>
      <c r="G21" s="19">
        <f t="shared" si="2"/>
        <v>4230</v>
      </c>
      <c r="H21" s="19">
        <f t="shared" si="2"/>
        <v>126</v>
      </c>
      <c r="I21" s="19">
        <f t="shared" si="2"/>
        <v>289</v>
      </c>
      <c r="J21" s="19">
        <f t="shared" si="2"/>
        <v>162</v>
      </c>
      <c r="K21" s="19">
        <f t="shared" si="2"/>
        <v>253</v>
      </c>
      <c r="L21" s="19">
        <f t="shared" si="2"/>
        <v>48</v>
      </c>
      <c r="M21" s="19">
        <f t="shared" si="2"/>
        <v>367</v>
      </c>
      <c r="N21" s="19">
        <f t="shared" si="2"/>
        <v>120</v>
      </c>
      <c r="O21" s="19">
        <f t="shared" si="2"/>
        <v>244</v>
      </c>
      <c r="P21" s="19">
        <f t="shared" si="2"/>
        <v>51</v>
      </c>
    </row>
    <row r="22" spans="1:16" ht="15" thickTop="1" x14ac:dyDescent="0.3">
      <c r="A22" s="23" t="s">
        <v>27</v>
      </c>
    </row>
    <row r="23" spans="1:16" x14ac:dyDescent="0.3">
      <c r="A23" s="23" t="s">
        <v>29</v>
      </c>
    </row>
    <row r="24" spans="1:16" x14ac:dyDescent="0.3">
      <c r="A24" s="1">
        <v>43165</v>
      </c>
    </row>
    <row r="42" spans="1:1" x14ac:dyDescent="0.3">
      <c r="A42" s="14"/>
    </row>
  </sheetData>
  <pageMargins left="1.25" right="1.25" top="1" bottom="0.74583299999999997" header="0.25" footer="0.25"/>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Mobile Home Stats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HDB-207 Mobile Home Park Statistics</dc:title>
  <dc:subject>Nevada Housing Division data on mobile home parks</dc:subject>
  <dc:creator>E. Fadali</dc:creator>
  <cp:keywords>mobile homes, Nevada, county, housing database</cp:keywords>
  <cp:lastModifiedBy>E. Fadali</cp:lastModifiedBy>
  <dcterms:created xsi:type="dcterms:W3CDTF">2018-03-06T21:40:48Z</dcterms:created>
  <dcterms:modified xsi:type="dcterms:W3CDTF">2019-07-05T15:58:17Z</dcterms:modified>
</cp:coreProperties>
</file>