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Websites\housing-nv-gov\"/>
    </mc:Choice>
  </mc:AlternateContent>
  <xr:revisionPtr revIDLastSave="0" documentId="8_{88B85D89-7771-4499-B0C7-9ADB3AD21209}" xr6:coauthVersionLast="45" xr6:coauthVersionMax="45" xr10:uidLastSave="{00000000-0000-0000-0000-000000000000}"/>
  <bookViews>
    <workbookView xWindow="28680" yWindow="-120" windowWidth="29040" windowHeight="15840" xr2:uid="{D1991CAB-6BF3-478D-ABB6-D1E9EDDED7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8" i="1" l="1"/>
  <c r="F86" i="1"/>
  <c r="C86" i="1" l="1"/>
  <c r="D86" i="1"/>
  <c r="C87" i="1"/>
  <c r="E86" i="1"/>
</calcChain>
</file>

<file path=xl/sharedStrings.xml><?xml version="1.0" encoding="utf-8"?>
<sst xmlns="http://schemas.openxmlformats.org/spreadsheetml/2006/main" count="113" uniqueCount="80">
  <si>
    <t xml:space="preserve">2020 LIHTC Applications Received </t>
  </si>
  <si>
    <t>Las Vegas, NV 89121</t>
  </si>
  <si>
    <t>Vegas Valley Senior</t>
  </si>
  <si>
    <t>Supportive Housing</t>
  </si>
  <si>
    <t>4955 E. Vegas Valley Dr.</t>
  </si>
  <si>
    <t>Dan Billmark-651-645-7271</t>
  </si>
  <si>
    <t>Project/contact</t>
  </si>
  <si>
    <t>Credits request</t>
  </si>
  <si>
    <t>Winnemucca Village</t>
  </si>
  <si>
    <t>130 W. Minor St</t>
  </si>
  <si>
    <t>Winnemucca, NV 89445</t>
  </si>
  <si>
    <t>Beth Dunning- 775-887-1795</t>
  </si>
  <si>
    <t>ext. 126</t>
  </si>
  <si>
    <t>Eastern Land Senior Apts</t>
  </si>
  <si>
    <t>832 N. Eastern Ave</t>
  </si>
  <si>
    <t>Las Vegas, NV 89107</t>
  </si>
  <si>
    <t>Michelle Merced- 702-649-0998</t>
  </si>
  <si>
    <t>Gold Country Manor Ph. 1</t>
  </si>
  <si>
    <t>240 Retail Road</t>
  </si>
  <si>
    <t>Dayton, NV 89403</t>
  </si>
  <si>
    <t>Eddie Hult- 775-238-7280</t>
  </si>
  <si>
    <t>Gold Country Manor Ph. 2</t>
  </si>
  <si>
    <t>Greyhaven Apts.</t>
  </si>
  <si>
    <t>2314-2338 Greyhaven Lane</t>
  </si>
  <si>
    <t>Sparks, NV 89431</t>
  </si>
  <si>
    <t>Matt Fleming- 775-337-9155</t>
  </si>
  <si>
    <t>Marvel Way Apartments</t>
  </si>
  <si>
    <t>1505/1555/1585 Marvel Way</t>
  </si>
  <si>
    <t>Reno, NV 89502</t>
  </si>
  <si>
    <t>Minnie St. 2020</t>
  </si>
  <si>
    <t>150 Minnie St.</t>
  </si>
  <si>
    <t>Caliente, NV 89008</t>
  </si>
  <si>
    <t>Stewart Boyd-650-892-1127</t>
  </si>
  <si>
    <t>Mountain View Village</t>
  </si>
  <si>
    <t>1200 Hanson Street</t>
  </si>
  <si>
    <t>Overton Senior Village</t>
  </si>
  <si>
    <t>375 W. Ryan Avenue</t>
  </si>
  <si>
    <t>Overton, CT 89040</t>
  </si>
  <si>
    <t>Jim Gregory 775-738-8000</t>
  </si>
  <si>
    <t>Rome South</t>
  </si>
  <si>
    <t>N 5th St / E. Rome Blvd.</t>
  </si>
  <si>
    <t>No. Las Vegas, NV 89084</t>
  </si>
  <si>
    <t>David Paull 702-410-2706</t>
  </si>
  <si>
    <t>Kyle Paine 949-467-1344</t>
  </si>
  <si>
    <t>Rome South 2</t>
  </si>
  <si>
    <t>Stewart Pines</t>
  </si>
  <si>
    <t>1391 Stewart Ave</t>
  </si>
  <si>
    <t>No. Las Vegas, NV 89101</t>
  </si>
  <si>
    <t>Additional</t>
  </si>
  <si>
    <t>Decatur Alta Apts</t>
  </si>
  <si>
    <t>400 Decatur Blvd</t>
  </si>
  <si>
    <t>George Gekakis 702-364-8027</t>
  </si>
  <si>
    <t>Las Vegas, NV 89110</t>
  </si>
  <si>
    <t>4445 Diamond Head Dr.</t>
  </si>
  <si>
    <t>Totals</t>
  </si>
  <si>
    <t>Type</t>
  </si>
  <si>
    <t>Special Needs</t>
  </si>
  <si>
    <t>new const</t>
  </si>
  <si>
    <t># restricted units</t>
  </si>
  <si>
    <t>market rate</t>
  </si>
  <si>
    <t>Total devel cost</t>
  </si>
  <si>
    <t>Senior</t>
  </si>
  <si>
    <t>USDA-aqc. / rehab</t>
  </si>
  <si>
    <t>Families/children</t>
  </si>
  <si>
    <t>acq. / rehab</t>
  </si>
  <si>
    <t>Mixed income</t>
  </si>
  <si>
    <t>Senior/new const</t>
  </si>
  <si>
    <t>Special needs</t>
  </si>
  <si>
    <t>USDA-acq./rehab</t>
  </si>
  <si>
    <t>Senior- new const</t>
  </si>
  <si>
    <t>acq./rehab</t>
  </si>
  <si>
    <t>Mixed use</t>
  </si>
  <si>
    <t>Reserved</t>
  </si>
  <si>
    <t>Combined into</t>
  </si>
  <si>
    <t>one project</t>
  </si>
  <si>
    <t xml:space="preserve">"     " </t>
  </si>
  <si>
    <t>* see below</t>
  </si>
  <si>
    <t>Total 20201 authority</t>
  </si>
  <si>
    <t>Remaining</t>
  </si>
  <si>
    <t>* 2021 forward commitment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</si>
</sst>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3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6" fontId="2" fillId="0" borderId="0" xfId="0" applyNumberFormat="1" applyFont="1" applyAlignment="1">
      <alignment horizontal="center"/>
    </xf>
  </cellXfs>
  <cellStyles count="73">
    <cellStyle name="20% - Accent1 2" xfId="2" xr:uid="{54BFC9AD-F0FE-460B-9CD1-BCF694FBFC2F}"/>
    <cellStyle name="20% - Accent2 2" xfId="3" xr:uid="{DDDA71DB-A44E-4EBD-AC59-C60446303FF0}"/>
    <cellStyle name="20% - Accent3 2" xfId="4" xr:uid="{289DDC3B-6390-49C8-8E62-8433546D347D}"/>
    <cellStyle name="20% - Accent4 2" xfId="5" xr:uid="{C1C41F75-DCF4-4617-86A6-D0F653BC8494}"/>
    <cellStyle name="20% - Accent5 2" xfId="6" xr:uid="{2755D9CA-6AB9-4817-B5A1-F684BEC9DDEA}"/>
    <cellStyle name="20% - Accent6 2" xfId="7" xr:uid="{E0A3CDA0-645C-4481-8CE5-3EEE2B8C8EF1}"/>
    <cellStyle name="40% - Accent1 2" xfId="8" xr:uid="{1CBA25FB-1C97-46D9-A5EB-556584241C67}"/>
    <cellStyle name="40% - Accent2 2" xfId="9" xr:uid="{CCE92B50-731F-44C8-A058-3EE5147C9236}"/>
    <cellStyle name="40% - Accent3 2" xfId="10" xr:uid="{BD362BBE-8006-41E7-B861-B0B5B99866AB}"/>
    <cellStyle name="40% - Accent4 2" xfId="11" xr:uid="{AA8B9A72-089A-4418-A9BB-49C7C5900D39}"/>
    <cellStyle name="40% - Accent5 2" xfId="12" xr:uid="{90DEFC01-9643-4A87-83C4-604AB6567058}"/>
    <cellStyle name="40% - Accent6 2" xfId="13" xr:uid="{9ACAD413-3906-4775-9E5B-5258A89076C8}"/>
    <cellStyle name="60% - Accent1 2" xfId="14" xr:uid="{D50491BF-B45D-43D2-B286-304FF2D3EBD0}"/>
    <cellStyle name="60% - Accent2 2" xfId="15" xr:uid="{B3303C8E-12F1-4DE6-9086-996184034D8B}"/>
    <cellStyle name="60% - Accent3 2" xfId="16" xr:uid="{868BF094-154E-493B-9C04-7BAEC0A9E269}"/>
    <cellStyle name="60% - Accent4 2" xfId="17" xr:uid="{BE1B5F5D-35C5-4A8F-A6C7-534CC741637C}"/>
    <cellStyle name="60% - Accent5 2" xfId="18" xr:uid="{A133DB82-6F3E-4810-8AF3-6977ECC815F5}"/>
    <cellStyle name="60% - Accent6 2" xfId="19" xr:uid="{EBEA2397-9AD7-4E8C-A140-E91A64BFBC8A}"/>
    <cellStyle name="Accent1 2" xfId="20" xr:uid="{A76B93C6-0B1D-44D3-B3B5-6FCA05759662}"/>
    <cellStyle name="Accent2 2" xfId="21" xr:uid="{3D10C277-0273-4461-8CD0-57CD44C3B8DF}"/>
    <cellStyle name="Accent3 2" xfId="22" xr:uid="{2A5D374C-8CC4-4323-90A2-E6C70B628584}"/>
    <cellStyle name="Accent4 2" xfId="23" xr:uid="{AAA8B4C2-E07B-44BD-A439-6C381157776D}"/>
    <cellStyle name="Accent5 2" xfId="24" xr:uid="{6DCD4178-A309-4205-A232-7585372D8E5B}"/>
    <cellStyle name="Accent6 2" xfId="25" xr:uid="{CF7A010E-56C4-481F-8A6F-827863DD3061}"/>
    <cellStyle name="Bad 2" xfId="26" xr:uid="{758438EE-731E-4621-A499-5D185FED3174}"/>
    <cellStyle name="Calculation 2" xfId="27" xr:uid="{6E054108-541F-430D-99CA-FC1E169CC2C9}"/>
    <cellStyle name="Check Cell 2" xfId="28" xr:uid="{B58705E8-1BEC-4A34-A5A5-EA498AFD024B}"/>
    <cellStyle name="Comma 2" xfId="30" xr:uid="{D79E6E94-AEE6-4BBF-8B2D-BFBB0E540A00}"/>
    <cellStyle name="Comma 3" xfId="29" xr:uid="{5ACE8DAA-DD23-44E0-9F6D-D2D1E8D1F22B}"/>
    <cellStyle name="Currency 2" xfId="32" xr:uid="{E266495B-48E4-4E89-B6CB-CD610FAFD8C4}"/>
    <cellStyle name="Currency 2 2" xfId="33" xr:uid="{C05FC758-6C8D-4F13-ABBE-40F8D58B5CF6}"/>
    <cellStyle name="Currency 3" xfId="34" xr:uid="{FE98D4EE-58E7-43EB-B847-3C8EBC6A3040}"/>
    <cellStyle name="Currency 4" xfId="31" xr:uid="{1B2701C7-83B2-49C6-AFDD-15A010F7844C}"/>
    <cellStyle name="Explanatory Text 2" xfId="35" xr:uid="{65374FF2-6093-42E0-BDE1-3978B66B8B40}"/>
    <cellStyle name="Good 2" xfId="36" xr:uid="{C96582DA-C414-49EA-96A2-D5FF0D805164}"/>
    <cellStyle name="Heading 1 2" xfId="37" xr:uid="{A3861591-27C7-472B-A5CC-424EC69F5E2E}"/>
    <cellStyle name="Heading 2 2" xfId="38" xr:uid="{BA19BCC4-1A06-49D5-97CB-B94EDB75D033}"/>
    <cellStyle name="Heading 3 2" xfId="39" xr:uid="{873D7DED-D426-4D2F-AED3-E7A6E0E587F4}"/>
    <cellStyle name="Heading 4 2" xfId="40" xr:uid="{291779DB-AA27-47EC-8B0D-889B60059A64}"/>
    <cellStyle name="Input 2" xfId="41" xr:uid="{6822D0EB-2561-478F-8D37-60DFBFFE5600}"/>
    <cellStyle name="Linked Cell 2" xfId="42" xr:uid="{8D408FDA-DC3B-4880-89AF-2893648DFAF9}"/>
    <cellStyle name="Neutral 2" xfId="43" xr:uid="{450BDCD2-B3C3-440C-A1F8-5E53D49F437F}"/>
    <cellStyle name="Normal" xfId="0" builtinId="0"/>
    <cellStyle name="Normal 2" xfId="44" xr:uid="{4A481F70-BA06-4B5B-A417-8E7D4EC9F9E7}"/>
    <cellStyle name="Normal 2 2" xfId="45" xr:uid="{747BDDDC-5613-4874-9E91-6A6301823C7B}"/>
    <cellStyle name="Normal 2 2 2" xfId="46" xr:uid="{0A287CE1-884B-42C8-B50A-097388BAB5ED}"/>
    <cellStyle name="Normal 2 3" xfId="47" xr:uid="{CAE9F3E3-663F-45F4-9C2B-3E5E363CCB21}"/>
    <cellStyle name="Normal 2 3 2" xfId="48" xr:uid="{57CF1FE8-173D-4B09-84E2-7DACBE8E3B39}"/>
    <cellStyle name="Normal 2 3 3" xfId="49" xr:uid="{15E90278-A866-470B-85CA-0CC4A08FACA6}"/>
    <cellStyle name="Normal 2 3 3 2" xfId="50" xr:uid="{FAB3E6ED-4473-4444-8812-574CE4CB076D}"/>
    <cellStyle name="Normal 2 4" xfId="51" xr:uid="{56436A8F-8CF7-472E-8925-64250C0B820A}"/>
    <cellStyle name="Normal 3" xfId="52" xr:uid="{EC1DA2B9-DD51-47B3-8A53-0C16D5E6D032}"/>
    <cellStyle name="Normal 3 2" xfId="53" xr:uid="{46EB0F5B-B1DB-42CA-9550-8EADF897B3BA}"/>
    <cellStyle name="Normal 4" xfId="54" xr:uid="{BD842EA2-8D06-4D6A-A410-CF8E5FB31696}"/>
    <cellStyle name="Normal 4 2" xfId="55" xr:uid="{B8C9769E-4433-472A-8BAA-9B6AC0D9CD30}"/>
    <cellStyle name="Normal 4 2 2" xfId="56" xr:uid="{57321B34-7176-46D3-B14C-79ECE4E7691E}"/>
    <cellStyle name="Normal 5" xfId="57" xr:uid="{3C02E62C-25B4-47A0-8E0A-46F86A4718A8}"/>
    <cellStyle name="Normal 5 2" xfId="58" xr:uid="{79B0AA69-1DBC-4354-BE45-443EE7E5E746}"/>
    <cellStyle name="Normal 5 2 2" xfId="59" xr:uid="{41D042FF-B035-4251-AB80-20C39D36C481}"/>
    <cellStyle name="Normal 6" xfId="60" xr:uid="{156E48AB-A475-40AE-AE56-5032954A5CD9}"/>
    <cellStyle name="Normal 7" xfId="61" xr:uid="{19157804-934B-44AF-BB0A-98E642D5FD06}"/>
    <cellStyle name="Normal 8" xfId="1" xr:uid="{147AFF5C-99A5-4285-B54D-E89F146FBD21}"/>
    <cellStyle name="Note 2" xfId="62" xr:uid="{4E28A333-89C8-4F2B-BE47-2B8004D5E942}"/>
    <cellStyle name="Note 2 2" xfId="63" xr:uid="{F53C179B-2A20-486D-834A-225CE2DB8D86}"/>
    <cellStyle name="Output 2" xfId="64" xr:uid="{4B696182-AF16-482F-B5EB-B996858FFE35}"/>
    <cellStyle name="Percent 2" xfId="66" xr:uid="{33722EA5-2C4B-4130-A99C-D862C98DAC1F}"/>
    <cellStyle name="Percent 3" xfId="67" xr:uid="{77DCA40C-3C53-41C8-9523-B93095D2C050}"/>
    <cellStyle name="Percent 3 2" xfId="68" xr:uid="{7CC10EA7-5D8A-4573-91C9-A6BC3557E81C}"/>
    <cellStyle name="Percent 4" xfId="69" xr:uid="{DB1AAA49-3083-4470-9ADB-16F21FAC8AC8}"/>
    <cellStyle name="Percent 5" xfId="65" xr:uid="{09552294-76F1-40EA-86E2-D869D20DC723}"/>
    <cellStyle name="Title 2" xfId="70" xr:uid="{A5C34258-BF85-4AE4-B7A3-6E57E122C050}"/>
    <cellStyle name="Total 2" xfId="71" xr:uid="{78F35E04-3AD9-4585-BE7C-6E9A4F34F099}"/>
    <cellStyle name="Warning Text 2" xfId="72" xr:uid="{75A26F85-C7A4-4A64-8D14-9749160490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7EB7B-B7CD-4FD4-A514-B83B726A4882}">
  <dimension ref="A1:F184"/>
  <sheetViews>
    <sheetView tabSelected="1" topLeftCell="A37" workbookViewId="0">
      <selection activeCell="D92" sqref="D92"/>
    </sheetView>
  </sheetViews>
  <sheetFormatPr defaultRowHeight="15" x14ac:dyDescent="0.25"/>
  <cols>
    <col min="1" max="1" width="27.28515625" customWidth="1"/>
    <col min="2" max="2" width="17.28515625" customWidth="1"/>
    <col min="3" max="3" width="15.85546875" customWidth="1"/>
    <col min="4" max="4" width="15.85546875" style="9" customWidth="1"/>
    <col min="5" max="5" width="17.28515625" customWidth="1"/>
    <col min="6" max="6" width="12.28515625" style="7" customWidth="1"/>
  </cols>
  <sheetData>
    <row r="1" spans="1:6" x14ac:dyDescent="0.25">
      <c r="A1" s="3" t="s">
        <v>0</v>
      </c>
      <c r="B1" s="4"/>
      <c r="C1" s="1"/>
      <c r="D1" s="7"/>
      <c r="E1" s="4"/>
    </row>
    <row r="2" spans="1:6" x14ac:dyDescent="0.25">
      <c r="A2" s="3"/>
      <c r="B2" s="4"/>
      <c r="C2" s="1"/>
      <c r="D2" s="7"/>
      <c r="E2" s="4"/>
    </row>
    <row r="3" spans="1:6" x14ac:dyDescent="0.25">
      <c r="A3" s="4" t="s">
        <v>6</v>
      </c>
      <c r="B3" s="4" t="s">
        <v>55</v>
      </c>
      <c r="C3" s="4" t="s">
        <v>58</v>
      </c>
      <c r="D3" s="8" t="s">
        <v>60</v>
      </c>
      <c r="E3" s="4" t="s">
        <v>7</v>
      </c>
      <c r="F3" s="8" t="s">
        <v>72</v>
      </c>
    </row>
    <row r="4" spans="1:6" x14ac:dyDescent="0.25">
      <c r="A4" s="4"/>
      <c r="B4" s="4"/>
      <c r="C4" s="4" t="s">
        <v>59</v>
      </c>
      <c r="D4" s="8"/>
      <c r="E4" s="4"/>
    </row>
    <row r="5" spans="1:6" x14ac:dyDescent="0.25">
      <c r="A5" s="1"/>
      <c r="B5" s="1"/>
      <c r="C5" s="1"/>
      <c r="D5" s="7"/>
      <c r="E5" s="1"/>
    </row>
    <row r="6" spans="1:6" x14ac:dyDescent="0.25">
      <c r="A6" s="1" t="s">
        <v>2</v>
      </c>
      <c r="B6" s="2" t="s">
        <v>56</v>
      </c>
      <c r="C6" s="1">
        <v>69</v>
      </c>
      <c r="D6" s="7">
        <v>18417810</v>
      </c>
      <c r="E6" s="2">
        <v>1250000</v>
      </c>
      <c r="F6" s="8">
        <v>1250000</v>
      </c>
    </row>
    <row r="7" spans="1:6" x14ac:dyDescent="0.25">
      <c r="A7" s="1" t="s">
        <v>3</v>
      </c>
      <c r="B7" s="1" t="s">
        <v>57</v>
      </c>
      <c r="C7" s="1">
        <v>0</v>
      </c>
      <c r="D7" s="7"/>
      <c r="E7" s="1"/>
    </row>
    <row r="8" spans="1:6" x14ac:dyDescent="0.25">
      <c r="A8" s="1" t="s">
        <v>4</v>
      </c>
      <c r="B8" s="1"/>
      <c r="C8" s="1"/>
      <c r="D8" s="7"/>
      <c r="E8" s="1"/>
    </row>
    <row r="9" spans="1:6" x14ac:dyDescent="0.25">
      <c r="A9" s="1" t="s">
        <v>1</v>
      </c>
      <c r="B9" s="1"/>
      <c r="C9" s="1"/>
      <c r="D9" s="7"/>
      <c r="E9" s="1"/>
    </row>
    <row r="10" spans="1:6" x14ac:dyDescent="0.25">
      <c r="A10" s="1" t="s">
        <v>5</v>
      </c>
      <c r="B10" s="1"/>
      <c r="C10" s="1"/>
      <c r="D10" s="7"/>
      <c r="E10" s="1"/>
    </row>
    <row r="11" spans="1:6" x14ac:dyDescent="0.25">
      <c r="A11" s="1"/>
      <c r="B11" s="1"/>
      <c r="C11" s="1"/>
      <c r="D11" s="7"/>
      <c r="E11" s="1"/>
    </row>
    <row r="12" spans="1:6" x14ac:dyDescent="0.25">
      <c r="A12" s="1" t="s">
        <v>8</v>
      </c>
      <c r="B12" s="1" t="s">
        <v>61</v>
      </c>
      <c r="C12" s="1">
        <v>20</v>
      </c>
      <c r="D12" s="7">
        <v>3599753</v>
      </c>
      <c r="E12" s="2">
        <v>345041</v>
      </c>
      <c r="F12" s="8">
        <v>345041</v>
      </c>
    </row>
    <row r="13" spans="1:6" x14ac:dyDescent="0.25">
      <c r="A13" s="1" t="s">
        <v>9</v>
      </c>
      <c r="B13" s="1" t="s">
        <v>62</v>
      </c>
      <c r="C13" s="1">
        <v>0</v>
      </c>
      <c r="D13" s="7"/>
      <c r="E13" s="1"/>
    </row>
    <row r="14" spans="1:6" x14ac:dyDescent="0.25">
      <c r="A14" s="1" t="s">
        <v>10</v>
      </c>
      <c r="B14" s="1"/>
      <c r="C14" s="1"/>
      <c r="D14" s="7"/>
      <c r="E14" s="1"/>
    </row>
    <row r="15" spans="1:6" x14ac:dyDescent="0.25">
      <c r="A15" s="1" t="s">
        <v>11</v>
      </c>
      <c r="B15" s="1"/>
      <c r="C15" s="1"/>
      <c r="D15" s="7"/>
      <c r="E15" s="1"/>
    </row>
    <row r="16" spans="1:6" x14ac:dyDescent="0.25">
      <c r="A16" s="1" t="s">
        <v>12</v>
      </c>
      <c r="B16" s="1"/>
      <c r="C16" s="1"/>
      <c r="D16" s="7"/>
      <c r="E16" s="1"/>
    </row>
    <row r="17" spans="1:6" x14ac:dyDescent="0.25">
      <c r="A17" s="1"/>
      <c r="B17" s="1"/>
      <c r="C17" s="1"/>
      <c r="D17" s="7"/>
      <c r="E17" s="1"/>
    </row>
    <row r="18" spans="1:6" x14ac:dyDescent="0.25">
      <c r="A18" s="1" t="s">
        <v>33</v>
      </c>
      <c r="B18" s="2" t="s">
        <v>63</v>
      </c>
      <c r="C18" s="1">
        <v>42</v>
      </c>
      <c r="D18" s="7">
        <v>8394698</v>
      </c>
      <c r="E18" s="2">
        <v>664125</v>
      </c>
      <c r="F18" s="8">
        <v>664125</v>
      </c>
    </row>
    <row r="19" spans="1:6" x14ac:dyDescent="0.25">
      <c r="A19" s="1" t="s">
        <v>34</v>
      </c>
      <c r="B19" s="1" t="s">
        <v>64</v>
      </c>
      <c r="C19" s="1">
        <v>0</v>
      </c>
      <c r="D19" s="7"/>
      <c r="E19" s="1"/>
    </row>
    <row r="20" spans="1:6" x14ac:dyDescent="0.25">
      <c r="A20" s="1" t="s">
        <v>10</v>
      </c>
      <c r="B20" s="1"/>
      <c r="C20" s="1"/>
      <c r="D20" s="7"/>
      <c r="E20" s="1"/>
    </row>
    <row r="21" spans="1:6" x14ac:dyDescent="0.25">
      <c r="A21" s="1" t="s">
        <v>11</v>
      </c>
      <c r="B21" s="1"/>
      <c r="C21" s="1"/>
      <c r="D21" s="7"/>
      <c r="E21" s="1"/>
    </row>
    <row r="22" spans="1:6" x14ac:dyDescent="0.25">
      <c r="A22" s="1" t="s">
        <v>12</v>
      </c>
      <c r="B22" s="1"/>
      <c r="C22" s="1"/>
      <c r="D22" s="7"/>
      <c r="E22" s="1"/>
    </row>
    <row r="23" spans="1:6" x14ac:dyDescent="0.25">
      <c r="A23" s="1"/>
      <c r="B23" s="1"/>
      <c r="C23" s="1"/>
      <c r="D23" s="7"/>
      <c r="E23" s="1"/>
    </row>
    <row r="24" spans="1:6" x14ac:dyDescent="0.25">
      <c r="A24" s="1" t="s">
        <v>13</v>
      </c>
      <c r="B24" s="2" t="s">
        <v>65</v>
      </c>
      <c r="C24" s="1">
        <v>51</v>
      </c>
      <c r="D24" s="7">
        <v>14476974</v>
      </c>
      <c r="E24" s="2">
        <v>1250000</v>
      </c>
      <c r="F24" s="8">
        <v>1250000</v>
      </c>
    </row>
    <row r="25" spans="1:6" x14ac:dyDescent="0.25">
      <c r="A25" s="1" t="s">
        <v>14</v>
      </c>
      <c r="B25" s="1" t="s">
        <v>66</v>
      </c>
      <c r="C25" s="1">
        <v>9</v>
      </c>
      <c r="D25" s="7"/>
      <c r="E25" s="1"/>
    </row>
    <row r="26" spans="1:6" x14ac:dyDescent="0.25">
      <c r="A26" s="1" t="s">
        <v>15</v>
      </c>
      <c r="B26" s="1"/>
      <c r="C26" s="1"/>
      <c r="D26" s="7"/>
      <c r="E26" s="1"/>
    </row>
    <row r="27" spans="1:6" x14ac:dyDescent="0.25">
      <c r="A27" s="1" t="s">
        <v>16</v>
      </c>
      <c r="B27" s="1"/>
      <c r="C27" s="1"/>
      <c r="D27" s="7"/>
      <c r="E27" s="1"/>
    </row>
    <row r="28" spans="1:6" x14ac:dyDescent="0.25">
      <c r="A28" s="1"/>
      <c r="B28" s="1"/>
      <c r="C28" s="1"/>
      <c r="D28" s="7"/>
      <c r="E28" s="1"/>
    </row>
    <row r="29" spans="1:6" x14ac:dyDescent="0.25">
      <c r="A29" s="1" t="s">
        <v>17</v>
      </c>
      <c r="B29" s="2" t="s">
        <v>63</v>
      </c>
      <c r="C29" s="1">
        <v>36</v>
      </c>
      <c r="D29" s="7">
        <v>8392500</v>
      </c>
      <c r="E29" s="2">
        <v>771353</v>
      </c>
      <c r="F29" s="8">
        <v>1077253</v>
      </c>
    </row>
    <row r="30" spans="1:6" x14ac:dyDescent="0.25">
      <c r="A30" s="1" t="s">
        <v>18</v>
      </c>
      <c r="B30" s="1" t="s">
        <v>57</v>
      </c>
      <c r="C30" s="1">
        <v>0</v>
      </c>
      <c r="D30" s="7"/>
      <c r="E30" s="1"/>
      <c r="F30" s="7" t="s">
        <v>73</v>
      </c>
    </row>
    <row r="31" spans="1:6" x14ac:dyDescent="0.25">
      <c r="A31" s="1" t="s">
        <v>19</v>
      </c>
      <c r="B31" s="1"/>
      <c r="C31" s="1"/>
      <c r="D31" s="7"/>
      <c r="E31" s="1"/>
      <c r="F31" s="7" t="s">
        <v>74</v>
      </c>
    </row>
    <row r="32" spans="1:6" x14ac:dyDescent="0.25">
      <c r="A32" s="1" t="s">
        <v>20</v>
      </c>
      <c r="B32" s="1"/>
      <c r="C32" s="1"/>
      <c r="D32" s="7"/>
      <c r="E32" s="1"/>
    </row>
    <row r="33" spans="1:6" x14ac:dyDescent="0.25">
      <c r="A33" s="1"/>
      <c r="B33" s="1"/>
      <c r="C33" s="1"/>
      <c r="D33" s="7"/>
      <c r="E33" s="1"/>
    </row>
    <row r="34" spans="1:6" x14ac:dyDescent="0.25">
      <c r="A34" s="1" t="s">
        <v>21</v>
      </c>
      <c r="B34" s="2" t="s">
        <v>63</v>
      </c>
      <c r="C34" s="1">
        <v>14</v>
      </c>
      <c r="D34" s="7">
        <v>3111282</v>
      </c>
      <c r="E34" s="2">
        <v>305900</v>
      </c>
      <c r="F34" s="7" t="s">
        <v>75</v>
      </c>
    </row>
    <row r="35" spans="1:6" x14ac:dyDescent="0.25">
      <c r="A35" s="1" t="s">
        <v>18</v>
      </c>
      <c r="B35" s="1" t="s">
        <v>57</v>
      </c>
      <c r="C35" s="1">
        <v>0</v>
      </c>
      <c r="D35" s="7"/>
      <c r="E35" s="1"/>
    </row>
    <row r="36" spans="1:6" x14ac:dyDescent="0.25">
      <c r="A36" s="1" t="s">
        <v>19</v>
      </c>
      <c r="B36" s="1"/>
      <c r="C36" s="1"/>
      <c r="D36" s="7"/>
      <c r="E36" s="1"/>
    </row>
    <row r="37" spans="1:6" x14ac:dyDescent="0.25">
      <c r="A37" s="1" t="s">
        <v>20</v>
      </c>
      <c r="B37" s="1"/>
      <c r="C37" s="1"/>
      <c r="D37" s="7"/>
      <c r="E37" s="1"/>
    </row>
    <row r="38" spans="1:6" x14ac:dyDescent="0.25">
      <c r="A38" s="1"/>
      <c r="B38" s="1"/>
      <c r="C38" s="1"/>
      <c r="D38" s="7"/>
      <c r="E38" s="1"/>
    </row>
    <row r="39" spans="1:6" x14ac:dyDescent="0.25">
      <c r="A39" s="1" t="s">
        <v>22</v>
      </c>
      <c r="B39" s="2" t="s">
        <v>67</v>
      </c>
      <c r="C39" s="1">
        <v>34</v>
      </c>
      <c r="D39" s="7">
        <v>9969200</v>
      </c>
      <c r="E39" s="2">
        <v>862700</v>
      </c>
      <c r="F39" s="10">
        <v>862700</v>
      </c>
    </row>
    <row r="40" spans="1:6" x14ac:dyDescent="0.25">
      <c r="A40" s="1" t="s">
        <v>23</v>
      </c>
      <c r="B40" s="1" t="s">
        <v>57</v>
      </c>
      <c r="C40" s="1">
        <v>0</v>
      </c>
      <c r="D40" s="7"/>
      <c r="E40" s="1"/>
    </row>
    <row r="41" spans="1:6" x14ac:dyDescent="0.25">
      <c r="A41" s="1" t="s">
        <v>24</v>
      </c>
      <c r="B41" s="1"/>
      <c r="C41" s="1"/>
      <c r="D41" s="7"/>
      <c r="E41" s="1"/>
    </row>
    <row r="42" spans="1:6" x14ac:dyDescent="0.25">
      <c r="A42" s="1" t="s">
        <v>25</v>
      </c>
      <c r="B42" s="1"/>
      <c r="C42" s="1"/>
      <c r="D42" s="7"/>
      <c r="E42" s="1"/>
    </row>
    <row r="43" spans="1:6" x14ac:dyDescent="0.25">
      <c r="A43" s="1"/>
      <c r="B43" s="1"/>
      <c r="C43" s="1"/>
      <c r="D43" s="7"/>
      <c r="E43" s="1"/>
    </row>
    <row r="44" spans="1:6" x14ac:dyDescent="0.25">
      <c r="A44" s="1" t="s">
        <v>26</v>
      </c>
      <c r="B44" s="2" t="s">
        <v>67</v>
      </c>
      <c r="C44" s="1">
        <v>42</v>
      </c>
      <c r="D44" s="7">
        <v>12095132</v>
      </c>
      <c r="E44" s="2">
        <v>1035562</v>
      </c>
      <c r="F44" s="8">
        <v>1035562</v>
      </c>
    </row>
    <row r="45" spans="1:6" x14ac:dyDescent="0.25">
      <c r="A45" s="1" t="s">
        <v>27</v>
      </c>
      <c r="B45" s="1" t="s">
        <v>57</v>
      </c>
      <c r="C45" s="1">
        <v>0</v>
      </c>
      <c r="D45" s="7"/>
      <c r="E45" s="1"/>
    </row>
    <row r="46" spans="1:6" x14ac:dyDescent="0.25">
      <c r="A46" s="1" t="s">
        <v>28</v>
      </c>
      <c r="B46" s="1"/>
      <c r="C46" s="1"/>
      <c r="D46" s="7"/>
      <c r="E46" s="1"/>
    </row>
    <row r="47" spans="1:6" x14ac:dyDescent="0.25">
      <c r="A47" s="1" t="s">
        <v>43</v>
      </c>
      <c r="B47" s="1"/>
      <c r="C47" s="1"/>
      <c r="D47" s="7"/>
      <c r="E47" s="1"/>
    </row>
    <row r="48" spans="1:6" x14ac:dyDescent="0.25">
      <c r="A48" s="1"/>
      <c r="B48" s="1"/>
      <c r="C48" s="1"/>
      <c r="D48" s="7"/>
      <c r="E48" s="1"/>
    </row>
    <row r="49" spans="1:6" x14ac:dyDescent="0.25">
      <c r="A49" s="1" t="s">
        <v>29</v>
      </c>
      <c r="B49" s="2" t="s">
        <v>63</v>
      </c>
      <c r="C49" s="1">
        <v>30</v>
      </c>
      <c r="D49" s="7">
        <v>4647086</v>
      </c>
      <c r="E49" s="2">
        <v>340419</v>
      </c>
      <c r="F49" s="8">
        <v>334112</v>
      </c>
    </row>
    <row r="50" spans="1:6" x14ac:dyDescent="0.25">
      <c r="A50" s="1" t="s">
        <v>30</v>
      </c>
      <c r="B50" s="1" t="s">
        <v>68</v>
      </c>
      <c r="C50" s="1">
        <v>0</v>
      </c>
      <c r="D50" s="7"/>
      <c r="E50" s="1"/>
    </row>
    <row r="51" spans="1:6" x14ac:dyDescent="0.25">
      <c r="A51" s="1" t="s">
        <v>31</v>
      </c>
      <c r="B51" s="1"/>
      <c r="C51" s="1"/>
      <c r="D51" s="7"/>
      <c r="E51" s="1"/>
    </row>
    <row r="52" spans="1:6" x14ac:dyDescent="0.25">
      <c r="A52" s="1" t="s">
        <v>32</v>
      </c>
      <c r="B52" s="1"/>
      <c r="C52" s="1"/>
      <c r="D52" s="7"/>
      <c r="E52" s="1"/>
    </row>
    <row r="53" spans="1:6" x14ac:dyDescent="0.25">
      <c r="A53" s="1"/>
      <c r="B53" s="1"/>
      <c r="C53" s="1"/>
      <c r="D53" s="7"/>
      <c r="E53" s="1"/>
    </row>
    <row r="54" spans="1:6" x14ac:dyDescent="0.25">
      <c r="A54" s="1" t="s">
        <v>35</v>
      </c>
      <c r="B54" s="2" t="s">
        <v>61</v>
      </c>
      <c r="C54" s="1">
        <v>24</v>
      </c>
      <c r="D54" s="7">
        <v>4319335</v>
      </c>
      <c r="E54" s="5">
        <v>392382</v>
      </c>
      <c r="F54" s="8">
        <v>367382</v>
      </c>
    </row>
    <row r="55" spans="1:6" x14ac:dyDescent="0.25">
      <c r="A55" s="1" t="s">
        <v>36</v>
      </c>
      <c r="B55" s="1" t="s">
        <v>68</v>
      </c>
      <c r="C55" s="1">
        <v>0</v>
      </c>
      <c r="D55" s="7"/>
      <c r="E55" s="1"/>
    </row>
    <row r="56" spans="1:6" x14ac:dyDescent="0.25">
      <c r="A56" s="1" t="s">
        <v>37</v>
      </c>
      <c r="B56" s="1"/>
      <c r="C56" s="1"/>
      <c r="D56" s="7"/>
      <c r="E56" s="1"/>
    </row>
    <row r="57" spans="1:6" x14ac:dyDescent="0.25">
      <c r="A57" s="1" t="s">
        <v>38</v>
      </c>
      <c r="B57" s="1"/>
      <c r="C57" s="1"/>
      <c r="D57" s="7"/>
      <c r="E57" s="1"/>
    </row>
    <row r="58" spans="1:6" x14ac:dyDescent="0.25">
      <c r="A58" s="1"/>
      <c r="B58" s="1"/>
      <c r="C58" s="1"/>
      <c r="D58" s="7"/>
      <c r="E58" s="1"/>
    </row>
    <row r="59" spans="1:6" x14ac:dyDescent="0.25">
      <c r="A59" s="1" t="s">
        <v>39</v>
      </c>
      <c r="B59" s="2" t="s">
        <v>61</v>
      </c>
      <c r="C59" s="1">
        <v>67</v>
      </c>
      <c r="D59" s="7">
        <v>17593006</v>
      </c>
      <c r="E59" s="2">
        <v>1250000</v>
      </c>
      <c r="F59" s="8">
        <v>2353941</v>
      </c>
    </row>
    <row r="60" spans="1:6" x14ac:dyDescent="0.25">
      <c r="A60" s="1" t="s">
        <v>40</v>
      </c>
      <c r="B60" s="1" t="s">
        <v>57</v>
      </c>
      <c r="C60" s="1">
        <v>8</v>
      </c>
      <c r="D60" s="7"/>
      <c r="E60" s="1"/>
      <c r="F60" s="7" t="s">
        <v>73</v>
      </c>
    </row>
    <row r="61" spans="1:6" x14ac:dyDescent="0.25">
      <c r="A61" s="1" t="s">
        <v>41</v>
      </c>
      <c r="B61" s="1"/>
      <c r="C61" s="1"/>
      <c r="D61" s="7"/>
      <c r="E61" s="1"/>
      <c r="F61" s="7" t="s">
        <v>74</v>
      </c>
    </row>
    <row r="62" spans="1:6" x14ac:dyDescent="0.25">
      <c r="A62" s="1" t="s">
        <v>42</v>
      </c>
      <c r="B62" s="1"/>
      <c r="C62" s="1"/>
      <c r="D62" s="7"/>
      <c r="E62" s="1"/>
      <c r="F62" s="7" t="s">
        <v>76</v>
      </c>
    </row>
    <row r="63" spans="1:6" x14ac:dyDescent="0.25">
      <c r="A63" s="1"/>
      <c r="B63" s="1"/>
      <c r="C63" s="1"/>
      <c r="D63" s="7"/>
      <c r="E63" s="1"/>
    </row>
    <row r="64" spans="1:6" x14ac:dyDescent="0.25">
      <c r="A64" s="6" t="s">
        <v>44</v>
      </c>
      <c r="B64" s="2" t="s">
        <v>65</v>
      </c>
      <c r="C64" s="1">
        <v>67</v>
      </c>
      <c r="D64" s="7">
        <v>14994356</v>
      </c>
      <c r="E64" s="2">
        <v>1103941</v>
      </c>
      <c r="F64" s="7" t="s">
        <v>75</v>
      </c>
    </row>
    <row r="65" spans="1:6" x14ac:dyDescent="0.25">
      <c r="A65" s="1" t="s">
        <v>40</v>
      </c>
      <c r="B65" s="1" t="s">
        <v>69</v>
      </c>
      <c r="C65" s="1">
        <v>8</v>
      </c>
      <c r="D65" s="7"/>
      <c r="E65" s="1"/>
    </row>
    <row r="66" spans="1:6" x14ac:dyDescent="0.25">
      <c r="A66" s="1" t="s">
        <v>41</v>
      </c>
      <c r="B66" s="1"/>
      <c r="C66" s="1"/>
      <c r="D66" s="7"/>
      <c r="E66" s="1"/>
    </row>
    <row r="67" spans="1:6" x14ac:dyDescent="0.25">
      <c r="A67" s="1" t="s">
        <v>42</v>
      </c>
      <c r="B67" s="1"/>
      <c r="C67" s="1"/>
      <c r="D67" s="7"/>
      <c r="E67" s="1"/>
    </row>
    <row r="68" spans="1:6" x14ac:dyDescent="0.25">
      <c r="A68" s="1"/>
      <c r="B68" s="1"/>
      <c r="C68" s="1"/>
      <c r="D68" s="7"/>
      <c r="E68" s="1"/>
    </row>
    <row r="69" spans="1:6" x14ac:dyDescent="0.25">
      <c r="A69" s="6" t="s">
        <v>45</v>
      </c>
      <c r="B69" s="1" t="s">
        <v>61</v>
      </c>
      <c r="C69" s="1">
        <v>121</v>
      </c>
      <c r="D69" s="7">
        <v>15293311</v>
      </c>
      <c r="E69" s="2">
        <v>1250000</v>
      </c>
      <c r="F69" s="8">
        <v>0</v>
      </c>
    </row>
    <row r="70" spans="1:6" x14ac:dyDescent="0.25">
      <c r="A70" s="1" t="s">
        <v>46</v>
      </c>
      <c r="B70" s="1" t="s">
        <v>70</v>
      </c>
      <c r="C70" s="1">
        <v>0</v>
      </c>
      <c r="D70" s="7"/>
      <c r="E70" s="1"/>
    </row>
    <row r="71" spans="1:6" x14ac:dyDescent="0.25">
      <c r="A71" s="1" t="s">
        <v>47</v>
      </c>
      <c r="B71" s="1"/>
      <c r="C71" s="1"/>
      <c r="D71" s="7"/>
      <c r="E71" s="1"/>
    </row>
    <row r="72" spans="1:6" x14ac:dyDescent="0.25">
      <c r="A72" s="1" t="s">
        <v>42</v>
      </c>
      <c r="B72" s="1"/>
      <c r="C72" s="1"/>
      <c r="D72" s="7"/>
      <c r="E72" s="1"/>
    </row>
    <row r="73" spans="1:6" x14ac:dyDescent="0.25">
      <c r="A73" s="1"/>
      <c r="B73" s="1"/>
      <c r="C73" s="1"/>
      <c r="D73" s="7"/>
      <c r="E73" s="1"/>
    </row>
    <row r="74" spans="1:6" x14ac:dyDescent="0.25">
      <c r="A74" s="4" t="s">
        <v>48</v>
      </c>
      <c r="B74" s="1"/>
      <c r="C74" s="1"/>
      <c r="D74" s="7"/>
      <c r="E74" s="1"/>
    </row>
    <row r="75" spans="1:6" x14ac:dyDescent="0.25">
      <c r="A75" s="1"/>
      <c r="B75" s="1"/>
      <c r="C75" s="1"/>
      <c r="D75" s="7"/>
      <c r="E75" s="1"/>
    </row>
    <row r="76" spans="1:6" x14ac:dyDescent="0.25">
      <c r="A76" s="1" t="s">
        <v>49</v>
      </c>
      <c r="B76" s="1" t="s">
        <v>71</v>
      </c>
      <c r="C76" s="1">
        <v>60</v>
      </c>
      <c r="D76" s="7">
        <v>17882698</v>
      </c>
      <c r="E76" s="7">
        <v>125000</v>
      </c>
      <c r="F76" s="8">
        <v>125000</v>
      </c>
    </row>
    <row r="77" spans="1:6" x14ac:dyDescent="0.25">
      <c r="A77" s="1" t="s">
        <v>50</v>
      </c>
      <c r="B77" s="1" t="s">
        <v>66</v>
      </c>
      <c r="C77" s="1">
        <v>0</v>
      </c>
      <c r="D77" s="7"/>
      <c r="E77" s="1"/>
    </row>
    <row r="78" spans="1:6" x14ac:dyDescent="0.25">
      <c r="A78" s="1" t="s">
        <v>15</v>
      </c>
      <c r="B78" s="1"/>
      <c r="C78" s="1"/>
      <c r="D78" s="7"/>
      <c r="E78" s="1"/>
    </row>
    <row r="79" spans="1:6" x14ac:dyDescent="0.25">
      <c r="A79" s="1" t="s">
        <v>51</v>
      </c>
      <c r="B79" s="1"/>
      <c r="C79" s="1"/>
      <c r="D79" s="7"/>
      <c r="E79" s="1"/>
    </row>
    <row r="80" spans="1:6" x14ac:dyDescent="0.25">
      <c r="A80" s="1"/>
      <c r="B80" s="1"/>
      <c r="C80" s="1"/>
      <c r="D80" s="7"/>
      <c r="E80" s="1"/>
    </row>
    <row r="81" spans="1:6" x14ac:dyDescent="0.25">
      <c r="A81" s="1" t="s">
        <v>49</v>
      </c>
      <c r="B81" s="7" t="s">
        <v>61</v>
      </c>
      <c r="C81" s="1">
        <v>43</v>
      </c>
      <c r="D81" s="7">
        <v>13550407</v>
      </c>
      <c r="E81" s="7">
        <v>96421</v>
      </c>
      <c r="F81" s="8">
        <v>96421</v>
      </c>
    </row>
    <row r="82" spans="1:6" x14ac:dyDescent="0.25">
      <c r="A82" s="1" t="s">
        <v>53</v>
      </c>
      <c r="B82" s="1" t="s">
        <v>57</v>
      </c>
      <c r="C82" s="1">
        <v>0</v>
      </c>
      <c r="D82" s="7"/>
      <c r="E82" s="1"/>
    </row>
    <row r="83" spans="1:6" x14ac:dyDescent="0.25">
      <c r="A83" s="1" t="s">
        <v>52</v>
      </c>
      <c r="B83" s="1"/>
      <c r="C83" s="1"/>
      <c r="D83" s="7"/>
      <c r="E83" s="1"/>
    </row>
    <row r="84" spans="1:6" x14ac:dyDescent="0.25">
      <c r="A84" s="1" t="s">
        <v>51</v>
      </c>
      <c r="B84" s="1"/>
      <c r="C84" s="1"/>
      <c r="D84" s="7"/>
      <c r="E84" s="1"/>
    </row>
    <row r="85" spans="1:6" x14ac:dyDescent="0.25">
      <c r="A85" s="1"/>
      <c r="B85" s="1"/>
      <c r="C85" s="1"/>
      <c r="D85" s="7"/>
      <c r="E85" s="1"/>
    </row>
    <row r="86" spans="1:6" x14ac:dyDescent="0.25">
      <c r="A86" s="1" t="s">
        <v>54</v>
      </c>
      <c r="B86" s="2"/>
      <c r="C86" s="1">
        <f>C6+C12+C18+C24+C29+C34+C39+C44+C49+C54+C59+C64+C69+C76+C81</f>
        <v>720</v>
      </c>
      <c r="D86" s="7">
        <f>D6+D12+D18+D24+D29+D34+D39+D44+D49+D54+D59+D64+D69+D76+D81</f>
        <v>166737548</v>
      </c>
      <c r="E86" s="2">
        <f>E6+E12+E18+E24+E29+E34+E39+E44+E49+E54+E59+E64+E69+E76+E81</f>
        <v>11042844</v>
      </c>
      <c r="F86" s="8">
        <f>F6+F12+F18+F24+F29+F39+F44+F49+F54+F59+F76+F81</f>
        <v>9761537</v>
      </c>
    </row>
    <row r="87" spans="1:6" x14ac:dyDescent="0.25">
      <c r="A87" s="1"/>
      <c r="B87" s="1"/>
      <c r="C87" s="1">
        <f>C7+C13+C19+C25+C30+C35+C40+C45+C50+C55+C60+C65+C70+C77+C82</f>
        <v>25</v>
      </c>
      <c r="D87" s="7"/>
      <c r="E87" s="1"/>
    </row>
    <row r="88" spans="1:6" x14ac:dyDescent="0.25">
      <c r="A88" s="1" t="s">
        <v>77</v>
      </c>
      <c r="B88" s="8">
        <v>9531351</v>
      </c>
      <c r="C88" s="1"/>
      <c r="D88" s="7"/>
      <c r="E88" s="1"/>
      <c r="F88" s="8">
        <f>B88-F86</f>
        <v>-230186</v>
      </c>
    </row>
    <row r="89" spans="1:6" x14ac:dyDescent="0.25">
      <c r="A89" s="1" t="s">
        <v>78</v>
      </c>
      <c r="B89" s="4">
        <v>0</v>
      </c>
      <c r="C89" s="1"/>
      <c r="D89" s="7"/>
      <c r="E89" s="1"/>
    </row>
    <row r="90" spans="1:6" x14ac:dyDescent="0.25">
      <c r="A90" s="4" t="s">
        <v>79</v>
      </c>
      <c r="B90" s="8">
        <v>230186</v>
      </c>
      <c r="C90" s="1"/>
      <c r="D90" s="7"/>
      <c r="E90" s="1"/>
    </row>
    <row r="91" spans="1:6" x14ac:dyDescent="0.25">
      <c r="A91" s="1"/>
      <c r="B91" s="1"/>
      <c r="C91" s="1"/>
      <c r="D91" s="7"/>
      <c r="E91" s="1"/>
    </row>
    <row r="92" spans="1:6" x14ac:dyDescent="0.25">
      <c r="A92" s="1"/>
      <c r="B92" s="1"/>
      <c r="C92" s="1"/>
      <c r="D92" s="7"/>
      <c r="E92" s="1"/>
    </row>
    <row r="93" spans="1:6" x14ac:dyDescent="0.25">
      <c r="A93" s="1"/>
      <c r="B93" s="1"/>
      <c r="C93" s="1"/>
      <c r="D93" s="7"/>
      <c r="E93" s="1"/>
    </row>
    <row r="94" spans="1:6" x14ac:dyDescent="0.25">
      <c r="A94" s="1"/>
      <c r="B94" s="1"/>
      <c r="C94" s="1"/>
      <c r="D94" s="7"/>
      <c r="E94" s="1"/>
    </row>
    <row r="95" spans="1:6" x14ac:dyDescent="0.25">
      <c r="A95" s="1"/>
      <c r="B95" s="1"/>
      <c r="C95" s="1"/>
      <c r="D95" s="7"/>
      <c r="E95" s="1"/>
    </row>
    <row r="96" spans="1:6" x14ac:dyDescent="0.25">
      <c r="A96" s="1"/>
      <c r="B96" s="1"/>
      <c r="C96" s="1"/>
      <c r="D96" s="7"/>
      <c r="E96" s="1"/>
    </row>
    <row r="97" spans="1:5" x14ac:dyDescent="0.25">
      <c r="A97" s="1"/>
      <c r="B97" s="1"/>
      <c r="C97" s="1"/>
      <c r="D97" s="7"/>
      <c r="E97" s="1"/>
    </row>
    <row r="98" spans="1:5" x14ac:dyDescent="0.25">
      <c r="A98" s="1"/>
      <c r="B98" s="1"/>
      <c r="C98" s="1"/>
      <c r="D98" s="7"/>
      <c r="E98" s="1"/>
    </row>
    <row r="99" spans="1:5" x14ac:dyDescent="0.25">
      <c r="A99" s="1"/>
      <c r="B99" s="1"/>
      <c r="C99" s="1"/>
      <c r="D99" s="7"/>
      <c r="E99" s="1"/>
    </row>
    <row r="100" spans="1:5" x14ac:dyDescent="0.25">
      <c r="A100" s="1"/>
      <c r="B100" s="1"/>
      <c r="C100" s="1"/>
      <c r="D100" s="7"/>
      <c r="E100" s="1"/>
    </row>
    <row r="101" spans="1:5" x14ac:dyDescent="0.25">
      <c r="A101" s="1"/>
      <c r="B101" s="1"/>
      <c r="C101" s="1"/>
      <c r="D101" s="7"/>
      <c r="E101" s="1"/>
    </row>
    <row r="102" spans="1:5" x14ac:dyDescent="0.25">
      <c r="A102" s="1"/>
      <c r="B102" s="1"/>
      <c r="C102" s="1"/>
      <c r="D102" s="7"/>
      <c r="E102" s="1"/>
    </row>
    <row r="103" spans="1:5" x14ac:dyDescent="0.25">
      <c r="A103" s="1"/>
      <c r="B103" s="1"/>
      <c r="C103" s="1"/>
      <c r="D103" s="7"/>
      <c r="E103" s="1"/>
    </row>
    <row r="104" spans="1:5" x14ac:dyDescent="0.25">
      <c r="A104" s="1"/>
      <c r="B104" s="1"/>
      <c r="C104" s="1"/>
      <c r="D104" s="7"/>
      <c r="E104" s="1"/>
    </row>
    <row r="105" spans="1:5" x14ac:dyDescent="0.25">
      <c r="A105" s="1"/>
      <c r="B105" s="1"/>
      <c r="C105" s="1"/>
      <c r="D105" s="7"/>
      <c r="E105" s="1"/>
    </row>
    <row r="106" spans="1:5" x14ac:dyDescent="0.25">
      <c r="A106" s="1"/>
      <c r="B106" s="1"/>
      <c r="C106" s="1"/>
      <c r="D106" s="7"/>
      <c r="E106" s="1"/>
    </row>
    <row r="107" spans="1:5" x14ac:dyDescent="0.25">
      <c r="A107" s="1"/>
      <c r="B107" s="1"/>
      <c r="C107" s="1"/>
      <c r="D107" s="7"/>
      <c r="E107" s="1"/>
    </row>
    <row r="108" spans="1:5" x14ac:dyDescent="0.25">
      <c r="A108" s="1"/>
      <c r="B108" s="1"/>
      <c r="C108" s="1"/>
      <c r="D108" s="7"/>
      <c r="E108" s="1"/>
    </row>
    <row r="109" spans="1:5" x14ac:dyDescent="0.25">
      <c r="A109" s="1"/>
      <c r="B109" s="1"/>
      <c r="C109" s="1"/>
      <c r="D109" s="7"/>
      <c r="E109" s="1"/>
    </row>
    <row r="110" spans="1:5" x14ac:dyDescent="0.25">
      <c r="A110" s="1"/>
      <c r="B110" s="1"/>
      <c r="C110" s="1"/>
      <c r="D110" s="7"/>
      <c r="E110" s="1"/>
    </row>
    <row r="111" spans="1:5" x14ac:dyDescent="0.25">
      <c r="A111" s="1"/>
      <c r="B111" s="1"/>
      <c r="C111" s="1"/>
      <c r="D111" s="7"/>
      <c r="E111" s="1"/>
    </row>
    <row r="112" spans="1:5" x14ac:dyDescent="0.25">
      <c r="A112" s="1"/>
      <c r="B112" s="1"/>
      <c r="C112" s="1"/>
      <c r="D112" s="7"/>
      <c r="E112" s="1"/>
    </row>
    <row r="113" spans="1:5" x14ac:dyDescent="0.25">
      <c r="A113" s="1"/>
      <c r="B113" s="1"/>
      <c r="C113" s="1"/>
      <c r="D113" s="7"/>
      <c r="E113" s="1"/>
    </row>
    <row r="114" spans="1:5" x14ac:dyDescent="0.25">
      <c r="A114" s="1"/>
      <c r="B114" s="1"/>
      <c r="C114" s="1"/>
      <c r="D114" s="7"/>
      <c r="E114" s="1"/>
    </row>
    <row r="115" spans="1:5" x14ac:dyDescent="0.25">
      <c r="A115" s="1"/>
      <c r="B115" s="1"/>
      <c r="C115" s="1"/>
      <c r="D115" s="7"/>
      <c r="E115" s="1"/>
    </row>
    <row r="116" spans="1:5" x14ac:dyDescent="0.25">
      <c r="A116" s="1"/>
      <c r="B116" s="1"/>
      <c r="C116" s="1"/>
      <c r="D116" s="7"/>
      <c r="E116" s="1"/>
    </row>
    <row r="117" spans="1:5" x14ac:dyDescent="0.25">
      <c r="A117" s="1"/>
      <c r="B117" s="1"/>
      <c r="C117" s="1"/>
      <c r="D117" s="7"/>
      <c r="E117" s="1"/>
    </row>
    <row r="118" spans="1:5" x14ac:dyDescent="0.25">
      <c r="A118" s="1"/>
      <c r="B118" s="1"/>
      <c r="C118" s="1"/>
      <c r="D118" s="7"/>
      <c r="E118" s="1"/>
    </row>
    <row r="119" spans="1:5" x14ac:dyDescent="0.25">
      <c r="A119" s="1"/>
      <c r="B119" s="1"/>
      <c r="C119" s="1"/>
      <c r="D119" s="7"/>
      <c r="E119" s="1"/>
    </row>
    <row r="120" spans="1:5" x14ac:dyDescent="0.25">
      <c r="A120" s="1"/>
      <c r="B120" s="1"/>
      <c r="C120" s="1"/>
      <c r="D120" s="7"/>
      <c r="E120" s="1"/>
    </row>
    <row r="121" spans="1:5" x14ac:dyDescent="0.25">
      <c r="A121" s="1"/>
      <c r="B121" s="1"/>
      <c r="C121" s="1"/>
      <c r="D121" s="7"/>
      <c r="E121" s="1"/>
    </row>
    <row r="122" spans="1:5" x14ac:dyDescent="0.25">
      <c r="A122" s="1"/>
      <c r="B122" s="1"/>
      <c r="C122" s="1"/>
      <c r="D122" s="7"/>
      <c r="E122" s="1"/>
    </row>
    <row r="123" spans="1:5" x14ac:dyDescent="0.25">
      <c r="A123" s="1"/>
      <c r="B123" s="1"/>
      <c r="C123" s="1"/>
      <c r="D123" s="7"/>
      <c r="E123" s="1"/>
    </row>
    <row r="124" spans="1:5" x14ac:dyDescent="0.25">
      <c r="A124" s="1"/>
      <c r="B124" s="1"/>
      <c r="C124" s="1"/>
      <c r="D124" s="7"/>
      <c r="E124" s="1"/>
    </row>
    <row r="125" spans="1:5" x14ac:dyDescent="0.25">
      <c r="A125" s="1"/>
      <c r="B125" s="1"/>
      <c r="C125" s="1"/>
      <c r="D125" s="7"/>
      <c r="E125" s="1"/>
    </row>
    <row r="126" spans="1:5" x14ac:dyDescent="0.25">
      <c r="A126" s="1"/>
      <c r="B126" s="1"/>
      <c r="C126" s="1"/>
      <c r="D126" s="7"/>
      <c r="E126" s="1"/>
    </row>
    <row r="127" spans="1:5" x14ac:dyDescent="0.25">
      <c r="A127" s="1"/>
      <c r="B127" s="1"/>
      <c r="C127" s="1"/>
      <c r="D127" s="7"/>
      <c r="E127" s="1"/>
    </row>
    <row r="128" spans="1:5" x14ac:dyDescent="0.25">
      <c r="A128" s="1"/>
      <c r="B128" s="1"/>
      <c r="C128" s="1"/>
      <c r="D128" s="7"/>
      <c r="E128" s="1"/>
    </row>
    <row r="129" spans="1:5" x14ac:dyDescent="0.25">
      <c r="A129" s="1"/>
      <c r="B129" s="1"/>
      <c r="C129" s="1"/>
      <c r="D129" s="7"/>
      <c r="E129" s="1"/>
    </row>
    <row r="130" spans="1:5" x14ac:dyDescent="0.25">
      <c r="A130" s="1"/>
      <c r="B130" s="1"/>
      <c r="C130" s="1"/>
      <c r="D130" s="7"/>
      <c r="E130" s="1"/>
    </row>
    <row r="131" spans="1:5" x14ac:dyDescent="0.25">
      <c r="A131" s="1"/>
      <c r="B131" s="1"/>
      <c r="C131" s="1"/>
      <c r="D131" s="7"/>
      <c r="E131" s="1"/>
    </row>
    <row r="132" spans="1:5" x14ac:dyDescent="0.25">
      <c r="A132" s="1"/>
      <c r="B132" s="1"/>
      <c r="C132" s="1"/>
      <c r="D132" s="7"/>
      <c r="E132" s="1"/>
    </row>
    <row r="133" spans="1:5" x14ac:dyDescent="0.25">
      <c r="A133" s="1"/>
      <c r="B133" s="1"/>
      <c r="C133" s="1"/>
      <c r="D133" s="7"/>
      <c r="E133" s="1"/>
    </row>
    <row r="134" spans="1:5" x14ac:dyDescent="0.25">
      <c r="A134" s="1"/>
      <c r="B134" s="1"/>
      <c r="C134" s="1"/>
      <c r="D134" s="7"/>
      <c r="E134" s="1"/>
    </row>
    <row r="135" spans="1:5" x14ac:dyDescent="0.25">
      <c r="A135" s="1"/>
      <c r="B135" s="1"/>
      <c r="C135" s="1"/>
      <c r="D135" s="7"/>
      <c r="E135" s="1"/>
    </row>
    <row r="136" spans="1:5" x14ac:dyDescent="0.25">
      <c r="A136" s="1"/>
      <c r="B136" s="1"/>
      <c r="C136" s="1"/>
      <c r="D136" s="7"/>
      <c r="E136" s="1"/>
    </row>
    <row r="137" spans="1:5" x14ac:dyDescent="0.25">
      <c r="A137" s="1"/>
      <c r="B137" s="1"/>
      <c r="C137" s="1"/>
      <c r="D137" s="7"/>
      <c r="E137" s="1"/>
    </row>
    <row r="138" spans="1:5" x14ac:dyDescent="0.25">
      <c r="A138" s="1"/>
      <c r="B138" s="1"/>
      <c r="C138" s="1"/>
      <c r="D138" s="7"/>
      <c r="E138" s="1"/>
    </row>
    <row r="139" spans="1:5" x14ac:dyDescent="0.25">
      <c r="A139" s="1"/>
      <c r="B139" s="1"/>
      <c r="C139" s="1"/>
      <c r="D139" s="7"/>
      <c r="E139" s="1"/>
    </row>
    <row r="140" spans="1:5" x14ac:dyDescent="0.25">
      <c r="A140" s="1"/>
      <c r="B140" s="1"/>
      <c r="C140" s="1"/>
      <c r="D140" s="7"/>
      <c r="E140" s="1"/>
    </row>
    <row r="141" spans="1:5" x14ac:dyDescent="0.25">
      <c r="A141" s="1"/>
      <c r="B141" s="1"/>
      <c r="C141" s="1"/>
      <c r="D141" s="7"/>
      <c r="E141" s="1"/>
    </row>
    <row r="142" spans="1:5" x14ac:dyDescent="0.25">
      <c r="A142" s="1"/>
      <c r="B142" s="1"/>
      <c r="C142" s="1"/>
      <c r="D142" s="7"/>
      <c r="E142" s="1"/>
    </row>
    <row r="143" spans="1:5" x14ac:dyDescent="0.25">
      <c r="A143" s="1"/>
      <c r="B143" s="1"/>
      <c r="C143" s="1"/>
      <c r="D143" s="7"/>
      <c r="E143" s="1"/>
    </row>
    <row r="144" spans="1:5" x14ac:dyDescent="0.25">
      <c r="A144" s="1"/>
      <c r="B144" s="1"/>
      <c r="C144" s="1"/>
      <c r="D144" s="7"/>
      <c r="E144" s="1"/>
    </row>
    <row r="145" spans="1:5" x14ac:dyDescent="0.25">
      <c r="A145" s="1"/>
      <c r="B145" s="1"/>
      <c r="C145" s="1"/>
      <c r="D145" s="7"/>
      <c r="E145" s="1"/>
    </row>
    <row r="146" spans="1:5" x14ac:dyDescent="0.25">
      <c r="A146" s="1"/>
      <c r="B146" s="1"/>
      <c r="C146" s="1"/>
      <c r="D146" s="7"/>
      <c r="E146" s="1"/>
    </row>
    <row r="147" spans="1:5" x14ac:dyDescent="0.25">
      <c r="A147" s="1"/>
      <c r="B147" s="1"/>
      <c r="C147" s="1"/>
      <c r="D147" s="7"/>
      <c r="E147" s="1"/>
    </row>
    <row r="148" spans="1:5" x14ac:dyDescent="0.25">
      <c r="A148" s="1"/>
      <c r="B148" s="1"/>
      <c r="C148" s="1"/>
      <c r="D148" s="7"/>
      <c r="E148" s="1"/>
    </row>
    <row r="149" spans="1:5" x14ac:dyDescent="0.25">
      <c r="A149" s="1"/>
      <c r="B149" s="1"/>
      <c r="C149" s="1"/>
      <c r="D149" s="7"/>
      <c r="E149" s="1"/>
    </row>
    <row r="150" spans="1:5" x14ac:dyDescent="0.25">
      <c r="A150" s="1"/>
      <c r="B150" s="1"/>
      <c r="C150" s="1"/>
      <c r="D150" s="7"/>
      <c r="E150" s="1"/>
    </row>
    <row r="151" spans="1:5" x14ac:dyDescent="0.25">
      <c r="A151" s="1"/>
      <c r="B151" s="1"/>
      <c r="C151" s="1"/>
      <c r="D151" s="7"/>
      <c r="E151" s="1"/>
    </row>
    <row r="152" spans="1:5" x14ac:dyDescent="0.25">
      <c r="A152" s="1"/>
      <c r="B152" s="1"/>
      <c r="C152" s="1"/>
      <c r="D152" s="7"/>
      <c r="E152" s="1"/>
    </row>
    <row r="153" spans="1:5" x14ac:dyDescent="0.25">
      <c r="A153" s="1"/>
      <c r="B153" s="1"/>
      <c r="C153" s="1"/>
      <c r="D153" s="7"/>
      <c r="E153" s="1"/>
    </row>
    <row r="154" spans="1:5" x14ac:dyDescent="0.25">
      <c r="A154" s="1"/>
      <c r="B154" s="1"/>
      <c r="C154" s="1"/>
      <c r="D154" s="7"/>
      <c r="E154" s="1"/>
    </row>
    <row r="155" spans="1:5" x14ac:dyDescent="0.25">
      <c r="A155" s="1"/>
      <c r="B155" s="1"/>
      <c r="C155" s="1"/>
      <c r="D155" s="7"/>
      <c r="E155" s="1"/>
    </row>
    <row r="156" spans="1:5" x14ac:dyDescent="0.25">
      <c r="A156" s="1"/>
      <c r="B156" s="1"/>
      <c r="C156" s="1"/>
      <c r="D156" s="7"/>
      <c r="E156" s="1"/>
    </row>
    <row r="157" spans="1:5" x14ac:dyDescent="0.25">
      <c r="A157" s="1"/>
      <c r="B157" s="1"/>
      <c r="C157" s="1"/>
      <c r="D157" s="7"/>
      <c r="E157" s="1"/>
    </row>
    <row r="158" spans="1:5" x14ac:dyDescent="0.25">
      <c r="A158" s="1"/>
      <c r="B158" s="1"/>
      <c r="C158" s="1"/>
      <c r="D158" s="7"/>
      <c r="E158" s="1"/>
    </row>
    <row r="159" spans="1:5" x14ac:dyDescent="0.25">
      <c r="A159" s="1"/>
      <c r="B159" s="1"/>
      <c r="C159" s="1"/>
      <c r="D159" s="7"/>
      <c r="E159" s="1"/>
    </row>
    <row r="160" spans="1:5" x14ac:dyDescent="0.25">
      <c r="A160" s="1"/>
      <c r="B160" s="1"/>
      <c r="C160" s="1"/>
      <c r="D160" s="7"/>
      <c r="E160" s="1"/>
    </row>
    <row r="161" spans="1:5" x14ac:dyDescent="0.25">
      <c r="A161" s="1"/>
      <c r="B161" s="1"/>
      <c r="C161" s="1"/>
      <c r="D161" s="7"/>
      <c r="E161" s="1"/>
    </row>
    <row r="162" spans="1:5" x14ac:dyDescent="0.25">
      <c r="A162" s="1"/>
      <c r="B162" s="1"/>
      <c r="C162" s="1"/>
      <c r="D162" s="7"/>
      <c r="E162" s="1"/>
    </row>
    <row r="163" spans="1:5" x14ac:dyDescent="0.25">
      <c r="A163" s="1"/>
      <c r="B163" s="1"/>
      <c r="C163" s="1"/>
      <c r="D163" s="7"/>
      <c r="E163" s="1"/>
    </row>
    <row r="164" spans="1:5" x14ac:dyDescent="0.25">
      <c r="A164" s="1"/>
      <c r="B164" s="1"/>
      <c r="C164" s="1"/>
      <c r="D164" s="7"/>
      <c r="E164" s="1"/>
    </row>
    <row r="165" spans="1:5" x14ac:dyDescent="0.25">
      <c r="A165" s="1"/>
      <c r="B165" s="1"/>
      <c r="C165" s="1"/>
      <c r="D165" s="7"/>
      <c r="E165" s="1"/>
    </row>
    <row r="166" spans="1:5" x14ac:dyDescent="0.25">
      <c r="A166" s="1"/>
      <c r="B166" s="1"/>
      <c r="C166" s="1"/>
      <c r="D166" s="7"/>
      <c r="E166" s="1"/>
    </row>
    <row r="167" spans="1:5" x14ac:dyDescent="0.25">
      <c r="A167" s="1"/>
      <c r="B167" s="1"/>
      <c r="C167" s="1"/>
      <c r="D167" s="7"/>
      <c r="E167" s="1"/>
    </row>
    <row r="168" spans="1:5" x14ac:dyDescent="0.25">
      <c r="A168" s="1"/>
      <c r="B168" s="1"/>
      <c r="C168" s="1"/>
      <c r="D168" s="7"/>
      <c r="E168" s="1"/>
    </row>
    <row r="169" spans="1:5" x14ac:dyDescent="0.25">
      <c r="A169" s="1"/>
      <c r="B169" s="1"/>
      <c r="C169" s="1"/>
      <c r="D169" s="7"/>
      <c r="E169" s="1"/>
    </row>
    <row r="170" spans="1:5" x14ac:dyDescent="0.25">
      <c r="A170" s="1"/>
      <c r="B170" s="1"/>
      <c r="C170" s="1"/>
      <c r="D170" s="7"/>
      <c r="E170" s="1"/>
    </row>
    <row r="171" spans="1:5" x14ac:dyDescent="0.25">
      <c r="A171" s="1"/>
      <c r="B171" s="1"/>
      <c r="C171" s="1"/>
      <c r="D171" s="7"/>
      <c r="E171" s="1"/>
    </row>
    <row r="172" spans="1:5" x14ac:dyDescent="0.25">
      <c r="A172" s="1"/>
      <c r="B172" s="1"/>
      <c r="C172" s="1"/>
      <c r="D172" s="7"/>
      <c r="E172" s="1"/>
    </row>
    <row r="173" spans="1:5" x14ac:dyDescent="0.25">
      <c r="A173" s="1"/>
      <c r="B173" s="1"/>
      <c r="C173" s="1"/>
      <c r="D173" s="7"/>
      <c r="E173" s="1"/>
    </row>
    <row r="174" spans="1:5" x14ac:dyDescent="0.25">
      <c r="A174" s="1"/>
      <c r="B174" s="1"/>
      <c r="C174" s="1"/>
      <c r="D174" s="7"/>
      <c r="E174" s="1"/>
    </row>
    <row r="175" spans="1:5" x14ac:dyDescent="0.25">
      <c r="A175" s="1"/>
      <c r="B175" s="1"/>
      <c r="C175" s="1"/>
      <c r="D175" s="7"/>
      <c r="E175" s="1"/>
    </row>
    <row r="176" spans="1:5" x14ac:dyDescent="0.25">
      <c r="A176" s="1"/>
      <c r="B176" s="1"/>
      <c r="C176" s="1"/>
      <c r="D176" s="7"/>
      <c r="E176" s="1"/>
    </row>
    <row r="177" spans="1:5" x14ac:dyDescent="0.25">
      <c r="A177" s="1"/>
      <c r="B177" s="1"/>
      <c r="C177" s="1"/>
      <c r="D177" s="7"/>
      <c r="E177" s="1"/>
    </row>
    <row r="178" spans="1:5" x14ac:dyDescent="0.25">
      <c r="A178" s="1"/>
      <c r="B178" s="1"/>
      <c r="C178" s="1"/>
      <c r="D178" s="7"/>
      <c r="E178" s="1"/>
    </row>
    <row r="179" spans="1:5" x14ac:dyDescent="0.25">
      <c r="A179" s="1"/>
      <c r="B179" s="1"/>
      <c r="C179" s="1"/>
      <c r="D179" s="7"/>
      <c r="E179" s="1"/>
    </row>
    <row r="180" spans="1:5" x14ac:dyDescent="0.25">
      <c r="A180" s="1"/>
      <c r="B180" s="1"/>
      <c r="C180" s="1"/>
      <c r="D180" s="7"/>
      <c r="E180" s="1"/>
    </row>
    <row r="181" spans="1:5" x14ac:dyDescent="0.25">
      <c r="A181" s="1"/>
      <c r="B181" s="1"/>
      <c r="C181" s="1"/>
      <c r="D181" s="7"/>
      <c r="E181" s="1"/>
    </row>
    <row r="182" spans="1:5" x14ac:dyDescent="0.25">
      <c r="A182" s="1"/>
      <c r="B182" s="1"/>
      <c r="C182" s="1"/>
      <c r="D182" s="7"/>
      <c r="E182" s="1"/>
    </row>
    <row r="183" spans="1:5" x14ac:dyDescent="0.25">
      <c r="A183" s="1"/>
      <c r="B183" s="1"/>
      <c r="E183" s="1"/>
    </row>
    <row r="184" spans="1:5" x14ac:dyDescent="0.25">
      <c r="A184" s="1"/>
      <c r="B184" s="1"/>
      <c r="E184" s="1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EB30175FA90849827D184DA57EA74C" ma:contentTypeVersion="5" ma:contentTypeDescription="Create a new document." ma:contentTypeScope="" ma:versionID="02e7440444cfeb6a202e18aec4cec01d">
  <xsd:schema xmlns:xsd="http://www.w3.org/2001/XMLSchema" xmlns:xs="http://www.w3.org/2001/XMLSchema" xmlns:p="http://schemas.microsoft.com/office/2006/metadata/properties" xmlns:ns3="67158d25-e2ac-4407-adb7-a2ce1eef75f5" xmlns:ns4="03136f3d-e3bb-42d2-82c6-de860217e106" targetNamespace="http://schemas.microsoft.com/office/2006/metadata/properties" ma:root="true" ma:fieldsID="680f13cacb2e26d698e48c5477b31fd9" ns3:_="" ns4:_="">
    <xsd:import namespace="67158d25-e2ac-4407-adb7-a2ce1eef75f5"/>
    <xsd:import namespace="03136f3d-e3bb-42d2-82c6-de860217e10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58d25-e2ac-4407-adb7-a2ce1eef75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36f3d-e3bb-42d2-82c6-de860217e1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8192DC-50D7-4DC7-9C9C-8555A517E513}">
  <ds:schemaRefs>
    <ds:schemaRef ds:uri="67158d25-e2ac-4407-adb7-a2ce1eef75f5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03136f3d-e3bb-42d2-82c6-de860217e106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F96FFBB-4A8D-4C95-96ED-E80E8AE0B0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8D55BC-3F04-4C5A-981D-8D670E4C5F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158d25-e2ac-4407-adb7-a2ce1eef75f5"/>
    <ds:schemaRef ds:uri="03136f3d-e3bb-42d2-82c6-de860217e1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Licea</dc:creator>
  <cp:lastModifiedBy>Robert M. Shaw</cp:lastModifiedBy>
  <cp:lastPrinted>2020-07-31T19:20:03Z</cp:lastPrinted>
  <dcterms:created xsi:type="dcterms:W3CDTF">2020-06-10T17:25:22Z</dcterms:created>
  <dcterms:modified xsi:type="dcterms:W3CDTF">2020-07-31T19:22:54Z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0x010100D9EB30175FA90849827D184DA57EA74C</vt:lpwstr>
  </property>
</Properties>
</file>